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Detailed Cash Record" sheetId="1" r:id="rId1"/>
    <sheet name="Annual Financial Report" sheetId="2" r:id="rId2"/>
    <sheet name="Guidelines for DCR" sheetId="3" r:id="rId3"/>
  </sheets>
  <definedNames>
    <definedName name="_xlnm.Print_Area" localSheetId="1">'Annual Financial Report'!$A$1:$N$34</definedName>
  </definedNames>
  <calcPr fullCalcOnLoad="1"/>
</workbook>
</file>

<file path=xl/sharedStrings.xml><?xml version="1.0" encoding="utf-8"?>
<sst xmlns="http://schemas.openxmlformats.org/spreadsheetml/2006/main" count="153" uniqueCount="118">
  <si>
    <t>Detailed Cash Record for Troops/Groups</t>
  </si>
  <si>
    <r>
      <t xml:space="preserve">Per Volunteer Agreements and Financial Guidelines, troop leaders, or designated troop treasurer, must keep up-to-date, accurate records of all monies received and spent, including receipts and copies of the troop check book register and bank statements. Parents, girls and Girl Scout personnel have the right to review these records upon request. A copy of this form, or similar computer generated report, is due with an </t>
    </r>
    <r>
      <rPr>
        <i/>
        <sz val="9"/>
        <rFont val="Arial"/>
        <family val="2"/>
      </rPr>
      <t xml:space="preserve">Annual Troop/Group Financial Report &amp; Equipment Inventory </t>
    </r>
    <r>
      <rPr>
        <sz val="9"/>
        <rFont val="Arial"/>
        <family val="2"/>
      </rPr>
      <t xml:space="preserve">by </t>
    </r>
    <r>
      <rPr>
        <b/>
        <sz val="9"/>
        <rFont val="Arial"/>
        <family val="2"/>
      </rPr>
      <t>June 15th</t>
    </r>
    <r>
      <rPr>
        <sz val="9"/>
        <rFont val="Arial"/>
        <family val="2"/>
      </rPr>
      <t xml:space="preserve"> of each year. Failure to comply could result in the troop/group account being closed until financial records are submitted. Money-earning projects require a pre-approved </t>
    </r>
    <r>
      <rPr>
        <i/>
        <sz val="9"/>
        <rFont val="Arial"/>
        <family val="2"/>
      </rPr>
      <t>Money-Earning Project Application</t>
    </r>
    <r>
      <rPr>
        <sz val="9"/>
        <rFont val="Arial"/>
        <family val="2"/>
      </rPr>
      <t>. For assistance, contact your service unit treasurer or Volunteer Support Coordinator.</t>
    </r>
  </si>
  <si>
    <t>Report dates from:</t>
  </si>
  <si>
    <t>to</t>
  </si>
  <si>
    <t>Service Unit #</t>
  </si>
  <si>
    <t>Troop/Group #</t>
  </si>
  <si>
    <t>Leader name</t>
  </si>
  <si>
    <t>Phone #</t>
  </si>
  <si>
    <t>E-Mail</t>
  </si>
  <si>
    <t># of reg. girls</t>
  </si>
  <si>
    <t>Level</t>
  </si>
  <si>
    <t>Report prepared by (if other than leader)</t>
  </si>
  <si>
    <t>Position held in troop</t>
  </si>
  <si>
    <t>Transaction Details</t>
  </si>
  <si>
    <t>Income</t>
  </si>
  <si>
    <t>Expenses</t>
  </si>
  <si>
    <t>(enter $ amount under each category)</t>
  </si>
  <si>
    <t>Transaction Date</t>
  </si>
  <si>
    <t>Examples: cookies, nuts, craft project, workshop, museum, troop camp, encampment, car wash, recycling,   donations from/for, specify misc.</t>
  </si>
  <si>
    <t>Dues, Activities, Events</t>
  </si>
  <si>
    <t>Money-Earning Projects Profit</t>
  </si>
  <si>
    <t>Donations, Misc.</t>
  </si>
  <si>
    <t>Meetings, Activities, Events</t>
  </si>
  <si>
    <t>Recognitions: Awards, Badges, Patches, Pins</t>
  </si>
  <si>
    <t>Community Service, Misc.</t>
  </si>
  <si>
    <t>Total     Income</t>
  </si>
  <si>
    <t>Total Expense</t>
  </si>
  <si>
    <t>Running Balance</t>
  </si>
  <si>
    <t>Balance from last report</t>
  </si>
  <si>
    <t>Category Totals</t>
  </si>
  <si>
    <t xml:space="preserve">Balance from Last Report + Total Income - Total Expenses = Total Balance  </t>
  </si>
  <si>
    <t>RT:llh:av  MB-0736AW. 1-29-09</t>
  </si>
  <si>
    <t>Girl Scouts, San Diego-Imperial Council</t>
  </si>
  <si>
    <r>
      <rPr>
        <sz val="8"/>
        <rFont val="Arial"/>
        <family val="2"/>
      </rPr>
      <t xml:space="preserve">Council Product Sales Income: </t>
    </r>
    <r>
      <rPr>
        <sz val="7.5"/>
        <rFont val="Arial"/>
        <family val="2"/>
      </rPr>
      <t>Cookies/Nuts Includes all money from product sales deposited into troop account</t>
    </r>
  </si>
  <si>
    <r>
      <t xml:space="preserve">Council Product Sales Payment: Cookies/Nuts </t>
    </r>
    <r>
      <rPr>
        <sz val="7"/>
        <rFont val="Arial"/>
        <family val="2"/>
      </rPr>
      <t>All payments made to council for product sales</t>
    </r>
  </si>
  <si>
    <t>Girl Scouts, San Diego-Imperial Council, Inc.</t>
  </si>
  <si>
    <t>Annual Troop/Group Financial Report &amp; Equipment Inventory</t>
  </si>
  <si>
    <t>All Girl Scout Troops/Groups are required to submit this form, with attachments, to your service unit treasurer by June 15.</t>
  </si>
  <si>
    <t>Troop #</t>
  </si>
  <si>
    <t>Leader's Name</t>
  </si>
  <si>
    <t># girls</t>
  </si>
  <si>
    <t>Report Prepared by (if other than leader)</t>
  </si>
  <si>
    <t>Name of Bank</t>
  </si>
  <si>
    <t>Checking Account #</t>
  </si>
  <si>
    <t>Savings Account #</t>
  </si>
  <si>
    <t>Cash on hand $</t>
  </si>
  <si>
    <t>Signers on Accounts:</t>
  </si>
  <si>
    <t>Troop Leader</t>
  </si>
  <si>
    <t>Troop Treasurer or Co Leader</t>
  </si>
  <si>
    <t>Team Position</t>
  </si>
  <si>
    <t>Troop Status:</t>
  </si>
  <si>
    <t>Please attach two copies:</t>
  </si>
  <si>
    <t>Detailed Cash Record or similar computer generated report</t>
  </si>
  <si>
    <t>Bank Statement (your troop's most recent, reconciled statement) - include all pages</t>
  </si>
  <si>
    <t xml:space="preserve">Money-Earning Project Application (pre-approved signature required) </t>
  </si>
  <si>
    <t>If Applicable: Troop/Group Disbandment Report (submit a cashier's check, payable to Girl Scouts, to your service unit treasurer)</t>
  </si>
  <si>
    <t xml:space="preserve">Ending Balance from prior year:  </t>
  </si>
  <si>
    <t>[A]</t>
  </si>
  <si>
    <t>Income:</t>
  </si>
  <si>
    <t>Plans:</t>
  </si>
  <si>
    <t>Equipment:</t>
  </si>
  <si>
    <r>
      <t xml:space="preserve">If ending balance exceeds </t>
    </r>
    <r>
      <rPr>
        <b/>
        <sz val="11"/>
        <rFont val="Arial"/>
        <family val="2"/>
      </rPr>
      <t>$500</t>
    </r>
    <r>
      <rPr>
        <b/>
        <sz val="9"/>
        <rFont val="Arial"/>
        <family val="2"/>
      </rPr>
      <t>,         list troop plans for these funds</t>
    </r>
  </si>
  <si>
    <t xml:space="preserve">List current, non expendable, troop/group equipment inventory such as tents or flags. </t>
  </si>
  <si>
    <t>Item</t>
  </si>
  <si>
    <t>Quantity</t>
  </si>
  <si>
    <t>Condition</t>
  </si>
  <si>
    <t xml:space="preserve">Total Income  </t>
  </si>
  <si>
    <t>[B]</t>
  </si>
  <si>
    <t>Expenses:</t>
  </si>
  <si>
    <t>Recognitions: Awards, Badges, Patches,</t>
  </si>
  <si>
    <t>For internal use only:</t>
  </si>
  <si>
    <t>Reviewed by:</t>
  </si>
  <si>
    <t xml:space="preserve">Total Expenses  </t>
  </si>
  <si>
    <t>[C]</t>
  </si>
  <si>
    <t>Ending Balance  (A+B-C)</t>
  </si>
  <si>
    <t>RT:llh  MB-0735AW. 7.2.09</t>
  </si>
  <si>
    <t>Council Product Sales Income</t>
  </si>
  <si>
    <t>Council Product Sales Payment</t>
  </si>
  <si>
    <r>
      <rPr>
        <sz val="8"/>
        <rFont val="Arial"/>
        <family val="2"/>
      </rPr>
      <t>Per Volunteer Agreements and Financial Guidelines, troop leaders, or designated troop treasurer, must keep up-to-date, accurate records of all monies received and spent, including receipts and copies of the troop check book register and bank statements. Parents, girls and Girl Scout personnel have the right to review these records upon request. Failure to comply could result in the troop/group account being frozen until financial records are submitted. Disbanded troops are required to close all bank accounts and submit a disbandment report and cashier's check for ending balance, payable to Girl Scouts, with final paperwork. Troop/Group leader is responsible for all troop/group equipment and supplies. Troop/Group financial records, including receipts, are to be kept by troop leader for a period of</t>
    </r>
    <r>
      <rPr>
        <b/>
        <sz val="8"/>
        <rFont val="Arial"/>
        <family val="2"/>
      </rPr>
      <t xml:space="preserve"> 4 years</t>
    </r>
    <r>
      <rPr>
        <sz val="8"/>
        <rFont val="Arial"/>
        <family val="2"/>
      </rPr>
      <t>.</t>
    </r>
  </si>
  <si>
    <t>Volunteer Support Coordinator:      _________________________________ date __________________</t>
  </si>
  <si>
    <t>Service Unit Treasurer or Manager: _________________________________ date _______</t>
  </si>
  <si>
    <t>Position in troop</t>
  </si>
  <si>
    <r>
      <t xml:space="preserve">Service Unit Team Member </t>
    </r>
    <r>
      <rPr>
        <sz val="9"/>
        <color indexed="8"/>
        <rFont val="Calibri"/>
        <family val="2"/>
      </rPr>
      <t>(if applicable)</t>
    </r>
  </si>
  <si>
    <t>Detailed Cash Record for Troops/Groups Guidelines</t>
  </si>
  <si>
    <r>
      <t xml:space="preserve">*  A copy of this form with an </t>
    </r>
    <r>
      <rPr>
        <i/>
        <sz val="9"/>
        <rFont val="Arial"/>
        <family val="2"/>
      </rPr>
      <t xml:space="preserve">Annual Troop/Group Financial Report &amp; Equipment Inventory </t>
    </r>
    <r>
      <rPr>
        <sz val="9"/>
        <rFont val="Arial"/>
        <family val="2"/>
      </rPr>
      <t>is due to your service unit treasurer by June 15 of each year.</t>
    </r>
  </si>
  <si>
    <t xml:space="preserve">*  Failure to keep up-to-date, accurate records of all monies received and spent and submitting records upon request could result in the troop/group account being frozen </t>
  </si>
  <si>
    <t xml:space="preserve">   until financial records are submitted.</t>
  </si>
  <si>
    <t>*  If using a computer generated spreadsheet, the spreadsheet must include all income and expense categories listed on the Detailed Cash Record.</t>
  </si>
  <si>
    <t>*  To use this form: enter transaction date, total income or total expense under appropriate category, transaction detail and calculate entries. See examples below:</t>
  </si>
  <si>
    <t>Examples: cookies, nuts, craft project, workshop, museum, troop camp, encampment, car wash, recycling, donations from/for, specify misc.</t>
  </si>
  <si>
    <t>Council Product Sales Profit: Cookies/Nuts</t>
  </si>
  <si>
    <t>$200 camp fees + $20 dues</t>
  </si>
  <si>
    <t>school garden</t>
  </si>
  <si>
    <t>Opera ($75 Opportunity Fund)</t>
  </si>
  <si>
    <t>car wash</t>
  </si>
  <si>
    <t>meeting supplies</t>
  </si>
  <si>
    <t>donation/Smith family</t>
  </si>
  <si>
    <t>1. Dues, Activities, Events</t>
  </si>
  <si>
    <t>Dues: Monies paid each troop meeting by girl and kept by troop. Include troop start-up fees and Opportunity Funds.</t>
  </si>
  <si>
    <t xml:space="preserve">Activities/Events: Monies collected for Try-It/Badge materials, troop camp, museums, workshops, council/service unit events. Include Opportunity Funds. </t>
  </si>
  <si>
    <t>2. Council Product Sales Profit: Cookies/Nuts</t>
  </si>
  <si>
    <t>Actual dollar profit from Fall Nut Sales or Cookie Sales. Specify Nut Sale or Cookie Sale under the Transaction Details column.</t>
  </si>
  <si>
    <t>3. Money-Earning Projects Profit</t>
  </si>
  <si>
    <t>Projects conducted by the troop for financial gain, other than council sponsored sales, such as workshops, recycling, bake sales, craft fairs, car washes, etc.</t>
  </si>
  <si>
    <r>
      <t xml:space="preserve">Note: All Money-Earning Projects require a pre-approved </t>
    </r>
    <r>
      <rPr>
        <i/>
        <sz val="9"/>
        <rFont val="Arial"/>
        <family val="2"/>
      </rPr>
      <t>Money-Earning Project Application</t>
    </r>
    <r>
      <rPr>
        <sz val="9"/>
        <rFont val="Arial"/>
        <family val="2"/>
      </rPr>
      <t xml:space="preserve"> which must be submitted with financial records.</t>
    </r>
  </si>
  <si>
    <t>4. Donations, Misc.</t>
  </si>
  <si>
    <t>Monies received from individuals (i.e.: parents) or sponsors (i.e.: businesses and community organizations) to be used for troop activity fees, supplies, equipment, etc.</t>
  </si>
  <si>
    <t>Note: Per financial guidelines; donations are limited to $249.99 per donor per membership year.</t>
  </si>
  <si>
    <t>1. Meetings, Activities, Events</t>
  </si>
  <si>
    <t>Meetings: Monies paid for meeting expenses such as craft supplies, snacks, photocopies, postage, equipment, games, first aid kits, handbooks, program books, etc.</t>
  </si>
  <si>
    <t>Activities/Events: Monies paid for Try-It/Badge materials, troop camp, museums, workshops, council/service unit events. Include monies spent for food and transportation.</t>
  </si>
  <si>
    <t>2. Recognitions: Awards, Badges, Patches, Pins</t>
  </si>
  <si>
    <t>Monies paid for Try-Its, Badges, patches, pins, insignia, certificates and other tokens given to girls and adults as recognitions and thank-you's.</t>
  </si>
  <si>
    <t>3. Community Service, Misc.</t>
  </si>
  <si>
    <t>Monies paid for supplies used to perform a service project such as craft materials or food. Include cost of items purchased for the purpose of a donation.</t>
  </si>
  <si>
    <t>Cash donations to the Juliette Low Friendship Fund or other local or international community service organizations or environmental projects.</t>
  </si>
  <si>
    <r>
      <t xml:space="preserve">Transaction Details: </t>
    </r>
    <r>
      <rPr>
        <sz val="9"/>
        <rFont val="Arial"/>
        <family val="2"/>
      </rPr>
      <t>This column is for entering a more specific definition of the income or expense. Refer to examples given.</t>
    </r>
  </si>
  <si>
    <t>Council Product Sales Payment: Cookies/Nuts All payments made to council for product sales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</si>
</sst>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d"/>
    <numFmt numFmtId="166" formatCode="&quot;$&quot;#,##0.00"/>
    <numFmt numFmtId="167" formatCode="m/d/yy;@"/>
    <numFmt numFmtId="168" formatCode="[$-409]dddd\,\ mmmm\ dd\,\ yyyy"/>
  </numFmts>
  <fonts count="58">
    <font>
      <sz val="11"/>
      <color theme="1"/>
      <name val="Calibri"/>
      <family val="2"/>
    </font>
    <font>
      <sz val="11"/>
      <color indexed="8"/>
      <name val="Calibri"/>
      <family val="2"/>
    </font>
    <font>
      <sz val="9"/>
      <name val="Arial"/>
      <family val="2"/>
    </font>
    <font>
      <i/>
      <sz val="9"/>
      <name val="Arial"/>
      <family val="2"/>
    </font>
    <font>
      <b/>
      <sz val="9"/>
      <name val="Arial"/>
      <family val="2"/>
    </font>
    <font>
      <u val="single"/>
      <sz val="10"/>
      <color indexed="12"/>
      <name val="Arial"/>
      <family val="2"/>
    </font>
    <font>
      <b/>
      <sz val="10"/>
      <name val="Arial"/>
      <family val="2"/>
    </font>
    <font>
      <sz val="8"/>
      <name val="Arial"/>
      <family val="2"/>
    </font>
    <font>
      <b/>
      <sz val="8"/>
      <name val="Arial"/>
      <family val="2"/>
    </font>
    <font>
      <b/>
      <sz val="7"/>
      <name val="Arial"/>
      <family val="2"/>
    </font>
    <font>
      <sz val="10"/>
      <name val="Arial"/>
      <family val="2"/>
    </font>
    <font>
      <b/>
      <sz val="11"/>
      <name val="Arial"/>
      <family val="2"/>
    </font>
    <font>
      <b/>
      <sz val="12"/>
      <name val="Arial"/>
      <family val="2"/>
    </font>
    <font>
      <sz val="7"/>
      <name val="Arial"/>
      <family val="2"/>
    </font>
    <font>
      <sz val="7.5"/>
      <name val="Arial"/>
      <family val="2"/>
    </font>
    <font>
      <sz val="8"/>
      <name val="Tahoma"/>
      <family val="2"/>
    </font>
    <font>
      <b/>
      <sz val="14"/>
      <name val="Arial"/>
      <family val="2"/>
    </font>
    <font>
      <sz val="9"/>
      <color indexed="8"/>
      <name val="Calibri"/>
      <family val="2"/>
    </font>
    <font>
      <sz val="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
      <strike/>
      <sz val="11"/>
      <color indexed="8"/>
      <name val="Calibri"/>
      <family val="2"/>
    </font>
    <font>
      <sz val="10.5"/>
      <color indexed="8"/>
      <name val="Calibri"/>
      <family val="2"/>
    </font>
    <font>
      <sz val="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Arial"/>
      <family val="2"/>
    </font>
    <font>
      <sz val="10.5"/>
      <color theme="1"/>
      <name val="Calibri"/>
      <family val="2"/>
    </font>
    <font>
      <strike/>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style="thin"/>
    </border>
    <border>
      <left style="medium"/>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medium"/>
      <top style="medium"/>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style="medium"/>
      <top style="thin"/>
      <bottom style="double"/>
    </border>
    <border>
      <left>
        <color indexed="63"/>
      </left>
      <right style="medium"/>
      <top style="thin"/>
      <bottom style="thin"/>
    </border>
    <border>
      <left>
        <color indexed="63"/>
      </left>
      <right style="medium"/>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style="thin"/>
      <right style="medium"/>
      <top style="double"/>
      <bottom style="medium"/>
    </border>
    <border>
      <left style="medium"/>
      <right style="medium"/>
      <top style="double"/>
      <bottom style="double"/>
    </border>
    <border>
      <left>
        <color indexed="63"/>
      </left>
      <right>
        <color indexed="63"/>
      </right>
      <top>
        <color indexed="63"/>
      </top>
      <bottom style="thin"/>
    </border>
    <border>
      <left style="thin"/>
      <right style="medium"/>
      <top style="thin"/>
      <bottom>
        <color indexed="63"/>
      </bottom>
    </border>
    <border>
      <left style="medium"/>
      <right style="medium"/>
      <top style="double"/>
      <bottom style="medium"/>
    </border>
    <border>
      <left style="medium"/>
      <right style="medium"/>
      <top>
        <color indexed="63"/>
      </top>
      <bottom style="thin"/>
    </border>
    <border>
      <left>
        <color indexed="63"/>
      </left>
      <right>
        <color indexed="63"/>
      </right>
      <top style="thin"/>
      <bottom style="thin"/>
    </border>
    <border>
      <left style="thin"/>
      <right style="thin"/>
      <top style="thin"/>
      <bottom>
        <color indexed="63"/>
      </bottom>
    </border>
    <border>
      <left style="medium"/>
      <right style="medium"/>
      <top style="medium"/>
      <bottom style="medium"/>
    </border>
    <border>
      <left>
        <color indexed="63"/>
      </left>
      <right>
        <color indexed="63"/>
      </right>
      <top style="medium"/>
      <bottom>
        <color indexed="63"/>
      </bottom>
    </border>
    <border>
      <left style="medium"/>
      <right style="thin"/>
      <top>
        <color indexed="63"/>
      </top>
      <bottom style="thin"/>
    </border>
    <border>
      <left style="thin"/>
      <right>
        <color indexed="63"/>
      </right>
      <top>
        <color indexed="63"/>
      </top>
      <bottom style="thin"/>
    </border>
    <border>
      <left style="thin"/>
      <right>
        <color indexed="63"/>
      </right>
      <top>
        <color indexed="63"/>
      </top>
      <bottom style="medium"/>
    </border>
    <border>
      <left style="thin"/>
      <right style="medium"/>
      <top>
        <color indexed="63"/>
      </top>
      <bottom style="medium"/>
    </border>
    <border>
      <left style="medium"/>
      <right style="medium"/>
      <top>
        <color indexed="63"/>
      </top>
      <bottom style="double"/>
    </border>
    <border>
      <left>
        <color indexed="63"/>
      </left>
      <right>
        <color indexed="63"/>
      </right>
      <top style="thin"/>
      <bottom>
        <color indexed="63"/>
      </bottom>
    </border>
    <border>
      <left>
        <color indexed="63"/>
      </left>
      <right>
        <color indexed="63"/>
      </right>
      <top style="thin"/>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double"/>
    </border>
    <border>
      <left style="medium"/>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09">
    <xf numFmtId="0" fontId="0" fillId="0" borderId="0" xfId="0" applyFont="1" applyAlignment="1">
      <alignment/>
    </xf>
    <xf numFmtId="165" fontId="6" fillId="33" borderId="10" xfId="0" applyNumberFormat="1" applyFont="1" applyFill="1" applyBorder="1" applyAlignment="1" applyProtection="1">
      <alignment vertical="center"/>
      <protection/>
    </xf>
    <xf numFmtId="165" fontId="6" fillId="33" borderId="11" xfId="0" applyNumberFormat="1" applyFont="1" applyFill="1" applyBorder="1" applyAlignment="1" applyProtection="1">
      <alignment vertical="center"/>
      <protection/>
    </xf>
    <xf numFmtId="0" fontId="7" fillId="0" borderId="12" xfId="0" applyFont="1" applyBorder="1" applyAlignment="1" applyProtection="1">
      <alignment horizontal="center" vertical="center" wrapText="1"/>
      <protection/>
    </xf>
    <xf numFmtId="165" fontId="7" fillId="0" borderId="13" xfId="0" applyNumberFormat="1"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8" fillId="0" borderId="17" xfId="0" applyFont="1" applyBorder="1" applyAlignment="1" applyProtection="1">
      <alignment horizontal="center" vertical="center" wrapText="1"/>
      <protection/>
    </xf>
    <xf numFmtId="0" fontId="8" fillId="0" borderId="18" xfId="0" applyFont="1" applyBorder="1" applyAlignment="1" applyProtection="1">
      <alignment horizontal="center" vertical="center" wrapText="1"/>
      <protection/>
    </xf>
    <xf numFmtId="0" fontId="8" fillId="0" borderId="19" xfId="0" applyFont="1" applyBorder="1" applyAlignment="1" applyProtection="1">
      <alignment horizontal="center" vertical="center" wrapText="1"/>
      <protection/>
    </xf>
    <xf numFmtId="165" fontId="0" fillId="33" borderId="11" xfId="0" applyNumberFormat="1" applyFill="1" applyBorder="1" applyAlignment="1" applyProtection="1">
      <alignment/>
      <protection/>
    </xf>
    <xf numFmtId="0" fontId="8" fillId="33" borderId="20" xfId="0" applyFont="1" applyFill="1" applyBorder="1" applyAlignment="1" applyProtection="1">
      <alignment horizontal="right"/>
      <protection/>
    </xf>
    <xf numFmtId="0" fontId="0" fillId="33" borderId="0" xfId="0" applyFill="1" applyBorder="1" applyAlignment="1" applyProtection="1">
      <alignment/>
      <protection/>
    </xf>
    <xf numFmtId="0" fontId="0" fillId="33" borderId="16" xfId="0" applyFill="1" applyBorder="1" applyAlignment="1" applyProtection="1">
      <alignment/>
      <protection/>
    </xf>
    <xf numFmtId="0" fontId="0" fillId="33" borderId="21" xfId="0" applyFill="1" applyBorder="1" applyAlignment="1" applyProtection="1">
      <alignment/>
      <protection/>
    </xf>
    <xf numFmtId="166" fontId="0" fillId="0" borderId="22" xfId="0" applyNumberFormat="1" applyBorder="1" applyAlignment="1" applyProtection="1">
      <alignment/>
      <protection locked="0"/>
    </xf>
    <xf numFmtId="167" fontId="10" fillId="0" borderId="13" xfId="0" applyNumberFormat="1" applyFont="1" applyBorder="1" applyAlignment="1" applyProtection="1">
      <alignment/>
      <protection locked="0"/>
    </xf>
    <xf numFmtId="0" fontId="10" fillId="0" borderId="23" xfId="0" applyFont="1" applyBorder="1" applyAlignment="1" applyProtection="1">
      <alignment/>
      <protection locked="0"/>
    </xf>
    <xf numFmtId="166" fontId="10" fillId="0" borderId="14" xfId="0" applyNumberFormat="1" applyFont="1" applyBorder="1" applyAlignment="1" applyProtection="1">
      <alignment/>
      <protection locked="0"/>
    </xf>
    <xf numFmtId="166" fontId="10" fillId="0" borderId="15" xfId="0" applyNumberFormat="1" applyFont="1" applyBorder="1" applyAlignment="1" applyProtection="1">
      <alignment/>
      <protection locked="0"/>
    </xf>
    <xf numFmtId="166" fontId="10" fillId="0" borderId="16" xfId="0" applyNumberFormat="1" applyFont="1" applyBorder="1" applyAlignment="1" applyProtection="1">
      <alignment/>
      <protection locked="0"/>
    </xf>
    <xf numFmtId="166" fontId="10" fillId="0" borderId="17" xfId="0" applyNumberFormat="1" applyFont="1" applyBorder="1" applyAlignment="1" applyProtection="1">
      <alignment/>
      <protection locked="0"/>
    </xf>
    <xf numFmtId="166" fontId="10" fillId="0" borderId="18" xfId="0" applyNumberFormat="1" applyFont="1" applyBorder="1" applyAlignment="1" applyProtection="1">
      <alignment/>
      <protection locked="0"/>
    </xf>
    <xf numFmtId="167" fontId="10" fillId="0" borderId="22" xfId="0" applyNumberFormat="1" applyFont="1" applyBorder="1" applyAlignment="1" applyProtection="1">
      <alignment/>
      <protection locked="0"/>
    </xf>
    <xf numFmtId="0" fontId="10" fillId="0" borderId="24" xfId="0" applyFont="1" applyBorder="1" applyAlignment="1" applyProtection="1">
      <alignment/>
      <protection locked="0"/>
    </xf>
    <xf numFmtId="166" fontId="10" fillId="0" borderId="25" xfId="0" applyNumberFormat="1" applyFont="1" applyBorder="1" applyAlignment="1" applyProtection="1">
      <alignment/>
      <protection locked="0"/>
    </xf>
    <xf numFmtId="166" fontId="10" fillId="0" borderId="26" xfId="0" applyNumberFormat="1" applyFont="1" applyBorder="1" applyAlignment="1" applyProtection="1">
      <alignment/>
      <protection locked="0"/>
    </xf>
    <xf numFmtId="166" fontId="10" fillId="0" borderId="27" xfId="0" applyNumberFormat="1" applyFont="1" applyBorder="1" applyAlignment="1" applyProtection="1">
      <alignment/>
      <protection locked="0"/>
    </xf>
    <xf numFmtId="166" fontId="10" fillId="0" borderId="28" xfId="0" applyNumberFormat="1" applyFont="1" applyBorder="1" applyAlignment="1" applyProtection="1">
      <alignment/>
      <protection locked="0"/>
    </xf>
    <xf numFmtId="166" fontId="10" fillId="0" borderId="29" xfId="0" applyNumberFormat="1" applyFont="1" applyBorder="1" applyAlignment="1" applyProtection="1">
      <alignment/>
      <protection locked="0"/>
    </xf>
    <xf numFmtId="165" fontId="8" fillId="0" borderId="30" xfId="0" applyNumberFormat="1" applyFont="1" applyBorder="1" applyAlignment="1" applyProtection="1">
      <alignment horizontal="center" wrapText="1"/>
      <protection/>
    </xf>
    <xf numFmtId="0" fontId="0" fillId="33" borderId="31" xfId="0" applyFill="1" applyBorder="1" applyAlignment="1" applyProtection="1">
      <alignment/>
      <protection/>
    </xf>
    <xf numFmtId="166" fontId="0" fillId="0" borderId="32" xfId="0" applyNumberFormat="1" applyBorder="1" applyAlignment="1" applyProtection="1">
      <alignment/>
      <protection locked="0"/>
    </xf>
    <xf numFmtId="166" fontId="0" fillId="0" borderId="33" xfId="0" applyNumberFormat="1" applyBorder="1" applyAlignment="1" applyProtection="1">
      <alignment/>
      <protection locked="0"/>
    </xf>
    <xf numFmtId="166" fontId="0" fillId="0" borderId="34" xfId="0" applyNumberFormat="1" applyBorder="1" applyAlignment="1" applyProtection="1">
      <alignment/>
      <protection locked="0"/>
    </xf>
    <xf numFmtId="166" fontId="0" fillId="33" borderId="35" xfId="0" applyNumberFormat="1" applyFill="1" applyBorder="1" applyAlignment="1" applyProtection="1">
      <alignment/>
      <protection locked="0"/>
    </xf>
    <xf numFmtId="166" fontId="6" fillId="0" borderId="30" xfId="0" applyNumberFormat="1" applyFont="1" applyBorder="1" applyAlignment="1" applyProtection="1">
      <alignment horizontal="center"/>
      <protection locked="0"/>
    </xf>
    <xf numFmtId="0" fontId="11" fillId="0" borderId="0" xfId="0" applyFont="1" applyBorder="1" applyAlignment="1" applyProtection="1">
      <alignment horizontal="right"/>
      <protection/>
    </xf>
    <xf numFmtId="0" fontId="8" fillId="0" borderId="0" xfId="0" applyFont="1" applyBorder="1" applyAlignment="1" applyProtection="1">
      <alignment horizontal="left"/>
      <protection/>
    </xf>
    <xf numFmtId="0" fontId="55" fillId="0" borderId="0" xfId="0" applyFont="1" applyBorder="1" applyAlignment="1" applyProtection="1">
      <alignment/>
      <protection/>
    </xf>
    <xf numFmtId="164" fontId="55" fillId="0" borderId="36" xfId="0" applyNumberFormat="1" applyFont="1" applyBorder="1" applyAlignment="1" applyProtection="1">
      <alignment horizontal="right"/>
      <protection locked="0"/>
    </xf>
    <xf numFmtId="0" fontId="55" fillId="0" borderId="36" xfId="0" applyFont="1" applyBorder="1" applyAlignment="1" applyProtection="1">
      <alignment/>
      <protection locked="0"/>
    </xf>
    <xf numFmtId="0" fontId="55" fillId="0" borderId="0" xfId="0" applyFont="1" applyBorder="1" applyAlignment="1" applyProtection="1">
      <alignment horizontal="left"/>
      <protection/>
    </xf>
    <xf numFmtId="0" fontId="55" fillId="0" borderId="0" xfId="0" applyFont="1" applyAlignment="1">
      <alignment/>
    </xf>
    <xf numFmtId="0" fontId="4" fillId="0" borderId="0" xfId="0" applyFont="1" applyBorder="1" applyAlignment="1" applyProtection="1">
      <alignment wrapText="1"/>
      <protection/>
    </xf>
    <xf numFmtId="0" fontId="55" fillId="0" borderId="36" xfId="0" applyFont="1" applyBorder="1" applyAlignment="1" applyProtection="1">
      <alignment wrapText="1"/>
      <protection locked="0"/>
    </xf>
    <xf numFmtId="0" fontId="55" fillId="0" borderId="0" xfId="0" applyFont="1" applyBorder="1" applyAlignment="1" applyProtection="1">
      <alignment wrapText="1"/>
      <protection/>
    </xf>
    <xf numFmtId="0" fontId="55" fillId="0" borderId="36" xfId="0" applyFont="1" applyBorder="1" applyAlignment="1" applyProtection="1">
      <alignment horizontal="center" wrapText="1"/>
      <protection locked="0"/>
    </xf>
    <xf numFmtId="166" fontId="6" fillId="0" borderId="0" xfId="0" applyNumberFormat="1" applyFont="1" applyBorder="1" applyAlignment="1" applyProtection="1">
      <alignment horizontal="center"/>
      <protection locked="0"/>
    </xf>
    <xf numFmtId="0" fontId="0" fillId="0" borderId="0" xfId="0" applyBorder="1" applyAlignment="1">
      <alignment/>
    </xf>
    <xf numFmtId="0" fontId="0" fillId="33" borderId="37" xfId="0" applyFill="1" applyBorder="1" applyAlignment="1" applyProtection="1">
      <alignment/>
      <protection/>
    </xf>
    <xf numFmtId="166" fontId="0" fillId="0" borderId="38" xfId="0" applyNumberFormat="1" applyBorder="1" applyAlignment="1" applyProtection="1">
      <alignment/>
      <protection locked="0"/>
    </xf>
    <xf numFmtId="0" fontId="0" fillId="0" borderId="0" xfId="0" applyBorder="1" applyAlignment="1" applyProtection="1">
      <alignment/>
      <protection locked="0"/>
    </xf>
    <xf numFmtId="0" fontId="0" fillId="0" borderId="36" xfId="0"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wrapText="1"/>
      <protection/>
    </xf>
    <xf numFmtId="0" fontId="2" fillId="0" borderId="0" xfId="0" applyFont="1" applyBorder="1" applyAlignment="1" applyProtection="1">
      <alignment wrapText="1"/>
      <protection/>
    </xf>
    <xf numFmtId="0" fontId="0" fillId="0" borderId="0" xfId="0" applyBorder="1" applyAlignment="1" applyProtection="1">
      <alignment wrapText="1"/>
      <protection locked="0"/>
    </xf>
    <xf numFmtId="0" fontId="0" fillId="0" borderId="0" xfId="0" applyBorder="1" applyAlignment="1" applyProtection="1">
      <alignment horizontal="left" wrapText="1"/>
      <protection locked="0"/>
    </xf>
    <xf numFmtId="0" fontId="2" fillId="0" borderId="0" xfId="0" applyFont="1" applyAlignment="1" applyProtection="1">
      <alignment/>
      <protection locked="0"/>
    </xf>
    <xf numFmtId="0" fontId="2" fillId="0" borderId="0" xfId="0" applyFont="1" applyBorder="1" applyAlignment="1" applyProtection="1">
      <alignment/>
      <protection locked="0"/>
    </xf>
    <xf numFmtId="165" fontId="2" fillId="0" borderId="0" xfId="0" applyNumberFormat="1" applyFont="1" applyBorder="1" applyAlignment="1" applyProtection="1">
      <alignment/>
      <protection locked="0"/>
    </xf>
    <xf numFmtId="0" fontId="2" fillId="0" borderId="0" xfId="0" applyFont="1" applyAlignment="1" applyProtection="1">
      <alignment horizontal="left"/>
      <protection locked="0"/>
    </xf>
    <xf numFmtId="0" fontId="2" fillId="0" borderId="0" xfId="0" applyFont="1" applyAlignment="1" applyProtection="1">
      <alignment horizontal="center"/>
      <protection locked="0"/>
    </xf>
    <xf numFmtId="0" fontId="2" fillId="0" borderId="0" xfId="0" applyFont="1" applyBorder="1" applyAlignment="1" applyProtection="1">
      <alignment horizontal="center"/>
      <protection locked="0"/>
    </xf>
    <xf numFmtId="165" fontId="0" fillId="0" borderId="0" xfId="0" applyNumberFormat="1" applyAlignment="1" applyProtection="1">
      <alignment/>
      <protection locked="0"/>
    </xf>
    <xf numFmtId="0" fontId="0" fillId="0" borderId="0" xfId="0" applyAlignment="1" applyProtection="1">
      <alignment/>
      <protection locked="0"/>
    </xf>
    <xf numFmtId="0" fontId="0" fillId="0" borderId="0" xfId="0" applyBorder="1" applyAlignment="1" applyProtection="1">
      <alignment horizontal="left"/>
      <protection locked="0"/>
    </xf>
    <xf numFmtId="0" fontId="0" fillId="0" borderId="0" xfId="0" applyBorder="1" applyAlignment="1" applyProtection="1">
      <alignment horizontal="center"/>
      <protection locked="0"/>
    </xf>
    <xf numFmtId="0" fontId="10" fillId="0" borderId="0" xfId="0" applyFont="1" applyBorder="1" applyAlignment="1" applyProtection="1">
      <alignment horizontal="right"/>
      <protection locked="0"/>
    </xf>
    <xf numFmtId="0" fontId="8" fillId="0" borderId="14" xfId="0" applyFont="1" applyBorder="1" applyAlignment="1" applyProtection="1">
      <alignment horizontal="center"/>
      <protection/>
    </xf>
    <xf numFmtId="0" fontId="8" fillId="0" borderId="15" xfId="0" applyFont="1" applyBorder="1" applyAlignment="1" applyProtection="1">
      <alignment horizontal="center"/>
      <protection/>
    </xf>
    <xf numFmtId="0" fontId="4" fillId="0" borderId="0" xfId="0" applyFont="1" applyBorder="1" applyAlignment="1" applyProtection="1">
      <alignment horizontal="left"/>
      <protection locked="0"/>
    </xf>
    <xf numFmtId="0" fontId="10" fillId="0" borderId="14" xfId="0" applyFont="1" applyBorder="1" applyAlignment="1" applyProtection="1">
      <alignment horizontal="center"/>
      <protection locked="0"/>
    </xf>
    <xf numFmtId="0" fontId="10" fillId="0" borderId="15"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0" fillId="0" borderId="15" xfId="0" applyBorder="1" applyAlignment="1" applyProtection="1">
      <alignment/>
      <protection locked="0"/>
    </xf>
    <xf numFmtId="0" fontId="0" fillId="0" borderId="14" xfId="0" applyBorder="1" applyAlignment="1" applyProtection="1">
      <alignment/>
      <protection locked="0"/>
    </xf>
    <xf numFmtId="0" fontId="0" fillId="0" borderId="0" xfId="0" applyAlignment="1" applyProtection="1">
      <alignment horizontal="center"/>
      <protection locked="0"/>
    </xf>
    <xf numFmtId="0" fontId="4" fillId="0" borderId="15" xfId="0" applyFont="1" applyBorder="1" applyAlignment="1" applyProtection="1">
      <alignment horizontal="left"/>
      <protection locked="0"/>
    </xf>
    <xf numFmtId="0" fontId="4" fillId="0" borderId="14" xfId="0" applyFont="1" applyBorder="1" applyAlignment="1" applyProtection="1">
      <alignment horizontal="left"/>
      <protection locked="0"/>
    </xf>
    <xf numFmtId="0" fontId="6" fillId="0" borderId="14"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0" fillId="0" borderId="15" xfId="0" applyBorder="1" applyAlignment="1" applyProtection="1">
      <alignment horizontal="center"/>
      <protection locked="0"/>
    </xf>
    <xf numFmtId="0" fontId="0" fillId="0" borderId="14" xfId="0" applyBorder="1" applyAlignment="1" applyProtection="1">
      <alignment horizontal="center"/>
      <protection locked="0"/>
    </xf>
    <xf numFmtId="0" fontId="7" fillId="33" borderId="21" xfId="0" applyFont="1" applyFill="1" applyBorder="1" applyAlignment="1" applyProtection="1">
      <alignment horizontal="left"/>
      <protection/>
    </xf>
    <xf numFmtId="0" fontId="7" fillId="33" borderId="0" xfId="0" applyFont="1" applyFill="1" applyBorder="1" applyAlignment="1" applyProtection="1">
      <alignment horizontal="left"/>
      <protection/>
    </xf>
    <xf numFmtId="0" fontId="7" fillId="33" borderId="20" xfId="0" applyFont="1" applyFill="1" applyBorder="1" applyAlignment="1" applyProtection="1">
      <alignment horizontal="left"/>
      <protection/>
    </xf>
    <xf numFmtId="0" fontId="7" fillId="0" borderId="0" xfId="0" applyFont="1" applyBorder="1" applyAlignment="1" applyProtection="1">
      <alignment/>
      <protection locked="0"/>
    </xf>
    <xf numFmtId="49" fontId="0" fillId="0" borderId="0" xfId="0" applyNumberFormat="1" applyAlignment="1" applyProtection="1">
      <alignment horizontal="center"/>
      <protection locked="0"/>
    </xf>
    <xf numFmtId="165" fontId="0" fillId="0" borderId="0" xfId="0" applyNumberFormat="1" applyAlignment="1" applyProtection="1">
      <alignment horizontal="center"/>
      <protection locked="0"/>
    </xf>
    <xf numFmtId="0" fontId="8" fillId="0" borderId="0" xfId="0" applyFont="1" applyBorder="1" applyAlignment="1" applyProtection="1">
      <alignment horizontal="left"/>
      <protection locked="0"/>
    </xf>
    <xf numFmtId="0" fontId="8" fillId="0" borderId="0" xfId="0" applyFont="1" applyBorder="1" applyAlignment="1" applyProtection="1">
      <alignment/>
      <protection/>
    </xf>
    <xf numFmtId="0" fontId="14" fillId="0" borderId="15" xfId="0" applyFont="1" applyFill="1" applyBorder="1" applyAlignment="1" applyProtection="1">
      <alignment horizontal="center" vertical="center" wrapText="1"/>
      <protection/>
    </xf>
    <xf numFmtId="0" fontId="7" fillId="0" borderId="18" xfId="0" applyFont="1" applyFill="1" applyBorder="1" applyAlignment="1" applyProtection="1">
      <alignment horizontal="center" vertical="center" wrapText="1"/>
      <protection/>
    </xf>
    <xf numFmtId="0" fontId="55" fillId="0" borderId="36" xfId="0" applyFont="1" applyBorder="1" applyAlignment="1" applyProtection="1">
      <alignment horizontal="center" wrapText="1"/>
      <protection locked="0"/>
    </xf>
    <xf numFmtId="166" fontId="10" fillId="0" borderId="17" xfId="0" applyNumberFormat="1" applyFont="1" applyBorder="1" applyAlignment="1" applyProtection="1">
      <alignment/>
      <protection/>
    </xf>
    <xf numFmtId="166" fontId="10" fillId="0" borderId="16" xfId="0" applyNumberFormat="1" applyFont="1" applyBorder="1" applyAlignment="1" applyProtection="1">
      <alignment/>
      <protection/>
    </xf>
    <xf numFmtId="166" fontId="10" fillId="0" borderId="39" xfId="0" applyNumberFormat="1" applyFont="1" applyBorder="1" applyAlignment="1" applyProtection="1">
      <alignment/>
      <protection/>
    </xf>
    <xf numFmtId="166" fontId="10" fillId="0" borderId="13" xfId="0" applyNumberFormat="1" applyFont="1" applyBorder="1" applyAlignment="1" applyProtection="1">
      <alignment/>
      <protection/>
    </xf>
    <xf numFmtId="166" fontId="10" fillId="0" borderId="28" xfId="0" applyNumberFormat="1" applyFont="1" applyBorder="1" applyAlignment="1" applyProtection="1">
      <alignment/>
      <protection/>
    </xf>
    <xf numFmtId="164" fontId="55" fillId="0" borderId="36" xfId="0" applyNumberFormat="1" applyFont="1" applyBorder="1" applyAlignment="1" applyProtection="1">
      <alignment/>
      <protection locked="0"/>
    </xf>
    <xf numFmtId="164" fontId="55" fillId="0" borderId="0" xfId="0" applyNumberFormat="1" applyFont="1" applyBorder="1" applyAlignment="1" applyProtection="1">
      <alignment/>
      <protection locked="0"/>
    </xf>
    <xf numFmtId="0" fontId="55" fillId="0" borderId="0" xfId="0" applyFont="1" applyBorder="1" applyAlignment="1" applyProtection="1">
      <alignment wrapText="1"/>
      <protection locked="0"/>
    </xf>
    <xf numFmtId="0" fontId="4" fillId="0" borderId="36" xfId="0" applyFont="1" applyBorder="1" applyAlignment="1" applyProtection="1">
      <alignment wrapText="1"/>
      <protection locked="0"/>
    </xf>
    <xf numFmtId="0" fontId="5" fillId="0" borderId="36" xfId="52" applyBorder="1" applyAlignment="1" applyProtection="1">
      <alignment/>
      <protection locked="0"/>
    </xf>
    <xf numFmtId="0" fontId="55" fillId="0" borderId="36" xfId="0" applyFont="1" applyBorder="1" applyAlignment="1" applyProtection="1">
      <alignment horizontal="center"/>
      <protection locked="0"/>
    </xf>
    <xf numFmtId="0" fontId="10" fillId="0" borderId="36" xfId="0" applyFont="1" applyBorder="1" applyAlignment="1" applyProtection="1">
      <alignment/>
      <protection/>
    </xf>
    <xf numFmtId="0" fontId="10" fillId="0" borderId="40" xfId="0" applyFont="1" applyBorder="1" applyAlignment="1" applyProtection="1">
      <alignment horizontal="center" wrapText="1"/>
      <protection/>
    </xf>
    <xf numFmtId="0" fontId="10" fillId="0" borderId="36" xfId="0" applyFont="1" applyBorder="1" applyAlignment="1" applyProtection="1">
      <alignment wrapText="1"/>
      <protection/>
    </xf>
    <xf numFmtId="166" fontId="0" fillId="0" borderId="22" xfId="0" applyNumberFormat="1" applyBorder="1" applyAlignment="1" applyProtection="1">
      <alignment/>
      <protection/>
    </xf>
    <xf numFmtId="0" fontId="0" fillId="0" borderId="0" xfId="0" applyAlignment="1" applyProtection="1">
      <alignment/>
      <protection/>
    </xf>
    <xf numFmtId="166" fontId="0" fillId="0" borderId="15" xfId="0" applyNumberFormat="1" applyFill="1" applyBorder="1" applyAlignment="1" applyProtection="1">
      <alignment/>
      <protection/>
    </xf>
    <xf numFmtId="166" fontId="0" fillId="0" borderId="41" xfId="0" applyNumberFormat="1" applyFill="1" applyBorder="1" applyAlignment="1" applyProtection="1">
      <alignment/>
      <protection/>
    </xf>
    <xf numFmtId="166" fontId="0" fillId="0" borderId="41" xfId="0" applyNumberFormat="1" applyFill="1" applyBorder="1" applyAlignment="1" applyProtection="1">
      <alignment/>
      <protection/>
    </xf>
    <xf numFmtId="166" fontId="0" fillId="0" borderId="42" xfId="0" applyNumberFormat="1" applyFill="1" applyBorder="1" applyAlignment="1" applyProtection="1">
      <alignment/>
      <protection/>
    </xf>
    <xf numFmtId="166" fontId="0" fillId="0" borderId="0" xfId="0" applyNumberFormat="1" applyFill="1" applyAlignment="1" applyProtection="1">
      <alignment/>
      <protection/>
    </xf>
    <xf numFmtId="166" fontId="0" fillId="0" borderId="15" xfId="0" applyNumberFormat="1" applyBorder="1" applyAlignment="1" applyProtection="1">
      <alignment/>
      <protection/>
    </xf>
    <xf numFmtId="166" fontId="0" fillId="0" borderId="30" xfId="0" applyNumberFormat="1" applyFill="1" applyBorder="1" applyAlignment="1" applyProtection="1">
      <alignment/>
      <protection/>
    </xf>
    <xf numFmtId="0" fontId="0" fillId="0" borderId="0" xfId="0" applyBorder="1" applyAlignment="1" applyProtection="1">
      <alignment/>
      <protection/>
    </xf>
    <xf numFmtId="0" fontId="2" fillId="0" borderId="0" xfId="0" applyFont="1" applyAlignment="1">
      <alignment horizontal="left"/>
    </xf>
    <xf numFmtId="0" fontId="2" fillId="0" borderId="0" xfId="0" applyFont="1" applyAlignment="1">
      <alignment/>
    </xf>
    <xf numFmtId="165" fontId="6" fillId="33" borderId="10" xfId="0" applyNumberFormat="1" applyFont="1" applyFill="1" applyBorder="1" applyAlignment="1">
      <alignment vertical="center"/>
    </xf>
    <xf numFmtId="0" fontId="6" fillId="0" borderId="43" xfId="0" applyFont="1" applyBorder="1" applyAlignment="1">
      <alignment horizontal="center" vertical="center" wrapText="1"/>
    </xf>
    <xf numFmtId="165" fontId="6" fillId="33" borderId="11" xfId="0" applyNumberFormat="1" applyFont="1" applyFill="1" applyBorder="1" applyAlignment="1">
      <alignment vertical="center"/>
    </xf>
    <xf numFmtId="0" fontId="7" fillId="0" borderId="12" xfId="0" applyFont="1" applyBorder="1" applyAlignment="1">
      <alignment horizontal="center" vertical="center" wrapText="1"/>
    </xf>
    <xf numFmtId="165" fontId="7" fillId="0" borderId="13" xfId="0" applyNumberFormat="1" applyFont="1" applyBorder="1" applyAlignment="1">
      <alignment horizontal="center" vertical="center" wrapText="1"/>
    </xf>
    <xf numFmtId="166" fontId="7" fillId="0" borderId="14" xfId="0" applyNumberFormat="1" applyFont="1" applyBorder="1" applyAlignment="1">
      <alignment horizontal="center" vertical="center" wrapText="1"/>
    </xf>
    <xf numFmtId="166" fontId="7" fillId="0" borderId="15" xfId="0" applyNumberFormat="1" applyFont="1" applyBorder="1" applyAlignment="1">
      <alignment horizontal="center" vertical="center" wrapText="1"/>
    </xf>
    <xf numFmtId="166" fontId="7" fillId="0" borderId="16" xfId="0" applyNumberFormat="1" applyFont="1" applyBorder="1" applyAlignment="1">
      <alignment horizontal="center" vertical="center" wrapText="1"/>
    </xf>
    <xf numFmtId="166" fontId="7" fillId="0" borderId="17" xfId="0" applyNumberFormat="1" applyFont="1" applyBorder="1" applyAlignment="1">
      <alignment horizontal="center" vertical="center" wrapText="1"/>
    </xf>
    <xf numFmtId="166" fontId="7" fillId="0" borderId="18" xfId="0" applyNumberFormat="1" applyFont="1" applyBorder="1" applyAlignment="1">
      <alignment horizontal="center" vertical="center" wrapText="1"/>
    </xf>
    <xf numFmtId="166" fontId="8" fillId="0" borderId="17" xfId="0" applyNumberFormat="1" applyFont="1" applyBorder="1" applyAlignment="1">
      <alignment horizontal="center" vertical="center" wrapText="1"/>
    </xf>
    <xf numFmtId="166" fontId="8" fillId="0" borderId="18" xfId="0" applyNumberFormat="1" applyFont="1" applyBorder="1" applyAlignment="1">
      <alignment horizontal="center" vertical="center" wrapText="1"/>
    </xf>
    <xf numFmtId="166" fontId="8" fillId="0" borderId="19" xfId="0" applyNumberFormat="1" applyFont="1" applyBorder="1" applyAlignment="1">
      <alignment horizontal="center" vertical="center" wrapText="1"/>
    </xf>
    <xf numFmtId="165" fontId="2" fillId="33" borderId="11" xfId="0" applyNumberFormat="1" applyFont="1" applyFill="1" applyBorder="1" applyAlignment="1">
      <alignment/>
    </xf>
    <xf numFmtId="0" fontId="4" fillId="33" borderId="20" xfId="0" applyFont="1" applyFill="1" applyBorder="1" applyAlignment="1">
      <alignment horizontal="right"/>
    </xf>
    <xf numFmtId="166" fontId="2" fillId="33" borderId="0" xfId="0" applyNumberFormat="1" applyFont="1" applyFill="1" applyBorder="1" applyAlignment="1">
      <alignment/>
    </xf>
    <xf numFmtId="166" fontId="2" fillId="33" borderId="16" xfId="0" applyNumberFormat="1" applyFont="1" applyFill="1" applyBorder="1" applyAlignment="1">
      <alignment/>
    </xf>
    <xf numFmtId="166" fontId="2" fillId="33" borderId="21" xfId="0" applyNumberFormat="1" applyFont="1" applyFill="1" applyBorder="1" applyAlignment="1">
      <alignment/>
    </xf>
    <xf numFmtId="166" fontId="2" fillId="33" borderId="18" xfId="0" applyNumberFormat="1" applyFont="1" applyFill="1" applyBorder="1" applyAlignment="1">
      <alignment/>
    </xf>
    <xf numFmtId="166" fontId="2" fillId="0" borderId="22" xfId="0" applyNumberFormat="1" applyFont="1" applyBorder="1" applyAlignment="1">
      <alignment/>
    </xf>
    <xf numFmtId="165" fontId="2" fillId="0" borderId="13" xfId="0" applyNumberFormat="1" applyFont="1" applyBorder="1" applyAlignment="1">
      <alignment/>
    </xf>
    <xf numFmtId="0" fontId="2" fillId="0" borderId="23" xfId="0" applyFont="1" applyBorder="1" applyAlignment="1">
      <alignment/>
    </xf>
    <xf numFmtId="166" fontId="2" fillId="0" borderId="14" xfId="0" applyNumberFormat="1" applyFont="1" applyBorder="1" applyAlignment="1">
      <alignment/>
    </xf>
    <xf numFmtId="166" fontId="2" fillId="0" borderId="15" xfId="0" applyNumberFormat="1" applyFont="1" applyBorder="1" applyAlignment="1">
      <alignment/>
    </xf>
    <xf numFmtId="166" fontId="2" fillId="0" borderId="16" xfId="0" applyNumberFormat="1" applyFont="1" applyBorder="1" applyAlignment="1">
      <alignment/>
    </xf>
    <xf numFmtId="166" fontId="2" fillId="0" borderId="17" xfId="0" applyNumberFormat="1" applyFont="1" applyBorder="1" applyAlignment="1">
      <alignment/>
    </xf>
    <xf numFmtId="166" fontId="2" fillId="0" borderId="18" xfId="0" applyNumberFormat="1" applyFont="1" applyBorder="1" applyAlignment="1">
      <alignment/>
    </xf>
    <xf numFmtId="166" fontId="2" fillId="0" borderId="44" xfId="0" applyNumberFormat="1" applyFont="1" applyBorder="1" applyAlignment="1">
      <alignment/>
    </xf>
    <xf numFmtId="166" fontId="2" fillId="0" borderId="45" xfId="0" applyNumberFormat="1" applyFont="1" applyBorder="1" applyAlignment="1">
      <alignment/>
    </xf>
    <xf numFmtId="166" fontId="2" fillId="0" borderId="39" xfId="0" applyNumberFormat="1"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8" xfId="0" applyFont="1" applyBorder="1" applyAlignment="1">
      <alignment/>
    </xf>
    <xf numFmtId="165" fontId="2" fillId="0" borderId="22" xfId="0" applyNumberFormat="1" applyFont="1" applyBorder="1" applyAlignment="1">
      <alignment/>
    </xf>
    <xf numFmtId="0" fontId="2" fillId="0" borderId="24" xfId="0" applyFont="1" applyBorder="1" applyAlignment="1">
      <alignment/>
    </xf>
    <xf numFmtId="166" fontId="2" fillId="0" borderId="25" xfId="0" applyNumberFormat="1" applyFont="1" applyBorder="1" applyAlignment="1">
      <alignment/>
    </xf>
    <xf numFmtId="166" fontId="2" fillId="0" borderId="26" xfId="0" applyNumberFormat="1" applyFont="1" applyBorder="1" applyAlignment="1">
      <alignment/>
    </xf>
    <xf numFmtId="166" fontId="2" fillId="0" borderId="27" xfId="0" applyNumberFormat="1" applyFont="1" applyBorder="1" applyAlignment="1">
      <alignment/>
    </xf>
    <xf numFmtId="166" fontId="2" fillId="0" borderId="28" xfId="0" applyNumberFormat="1" applyFont="1" applyBorder="1" applyAlignment="1">
      <alignment/>
    </xf>
    <xf numFmtId="166" fontId="2" fillId="0" borderId="29" xfId="0" applyNumberFormat="1" applyFont="1" applyBorder="1" applyAlignment="1">
      <alignment/>
    </xf>
    <xf numFmtId="165" fontId="4" fillId="0" borderId="30" xfId="0" applyNumberFormat="1" applyFont="1" applyBorder="1" applyAlignment="1">
      <alignment horizontal="center" wrapText="1"/>
    </xf>
    <xf numFmtId="0" fontId="2" fillId="33" borderId="31" xfId="0" applyFont="1" applyFill="1" applyBorder="1" applyAlignment="1">
      <alignment/>
    </xf>
    <xf numFmtId="166" fontId="2" fillId="0" borderId="32" xfId="0" applyNumberFormat="1" applyFont="1" applyBorder="1" applyAlignment="1">
      <alignment/>
    </xf>
    <xf numFmtId="166" fontId="2" fillId="0" borderId="46" xfId="0" applyNumberFormat="1" applyFont="1" applyBorder="1" applyAlignment="1">
      <alignment/>
    </xf>
    <xf numFmtId="166" fontId="2" fillId="0" borderId="47" xfId="0" applyNumberFormat="1" applyFont="1" applyBorder="1" applyAlignment="1">
      <alignment/>
    </xf>
    <xf numFmtId="166" fontId="2" fillId="0" borderId="33" xfId="0" applyNumberFormat="1" applyFont="1" applyBorder="1" applyAlignment="1">
      <alignment/>
    </xf>
    <xf numFmtId="166" fontId="2" fillId="33" borderId="48" xfId="0" applyNumberFormat="1" applyFont="1" applyFill="1" applyBorder="1" applyAlignment="1">
      <alignment/>
    </xf>
    <xf numFmtId="166" fontId="6" fillId="0" borderId="30" xfId="0" applyNumberFormat="1" applyFont="1" applyBorder="1" applyAlignment="1">
      <alignment horizontal="center"/>
    </xf>
    <xf numFmtId="166" fontId="0" fillId="0" borderId="0" xfId="0" applyNumberFormat="1" applyAlignment="1">
      <alignment/>
    </xf>
    <xf numFmtId="0" fontId="7" fillId="0" borderId="0" xfId="0" applyFont="1" applyBorder="1" applyAlignment="1">
      <alignment horizontal="center" vertical="center" wrapText="1"/>
    </xf>
    <xf numFmtId="166" fontId="2" fillId="33" borderId="49" xfId="0" applyNumberFormat="1" applyFont="1" applyFill="1" applyBorder="1" applyAlignment="1">
      <alignment/>
    </xf>
    <xf numFmtId="166" fontId="2" fillId="0" borderId="36" xfId="0" applyNumberFormat="1" applyFont="1" applyBorder="1" applyAlignment="1">
      <alignment/>
    </xf>
    <xf numFmtId="0" fontId="2" fillId="0" borderId="36" xfId="0" applyFont="1" applyBorder="1" applyAlignment="1">
      <alignment/>
    </xf>
    <xf numFmtId="166" fontId="2" fillId="0" borderId="40" xfId="0" applyNumberFormat="1" applyFont="1" applyBorder="1" applyAlignment="1">
      <alignment/>
    </xf>
    <xf numFmtId="166" fontId="2" fillId="0" borderId="50" xfId="0" applyNumberFormat="1" applyFont="1" applyBorder="1" applyAlignment="1">
      <alignment/>
    </xf>
    <xf numFmtId="0" fontId="18" fillId="0" borderId="18" xfId="0" applyFont="1" applyFill="1" applyBorder="1" applyAlignment="1" applyProtection="1">
      <alignment horizontal="center" vertical="center" wrapText="1"/>
      <protection/>
    </xf>
    <xf numFmtId="0" fontId="11" fillId="0" borderId="0" xfId="0" applyFont="1" applyBorder="1" applyAlignment="1" applyProtection="1">
      <alignment horizontal="right"/>
      <protection/>
    </xf>
    <xf numFmtId="0" fontId="0" fillId="0" borderId="0" xfId="0" applyBorder="1" applyAlignment="1" applyProtection="1">
      <alignment horizontal="center"/>
      <protection/>
    </xf>
    <xf numFmtId="0" fontId="12" fillId="0" borderId="0" xfId="0" applyFont="1" applyBorder="1" applyAlignment="1" applyProtection="1">
      <alignment horizontal="center"/>
      <protection/>
    </xf>
    <xf numFmtId="0" fontId="2" fillId="0" borderId="0" xfId="0" applyFont="1" applyBorder="1" applyAlignment="1" applyProtection="1">
      <alignment horizontal="left" wrapText="1"/>
      <protection/>
    </xf>
    <xf numFmtId="0" fontId="55" fillId="0" borderId="0" xfId="0" applyFont="1" applyBorder="1" applyAlignment="1" applyProtection="1">
      <alignment horizontal="center"/>
      <protection/>
    </xf>
    <xf numFmtId="0" fontId="7" fillId="0" borderId="36" xfId="0" applyFont="1" applyBorder="1" applyAlignment="1" applyProtection="1">
      <alignment horizontal="center" vertical="center" wrapText="1"/>
      <protection/>
    </xf>
    <xf numFmtId="0" fontId="6" fillId="0" borderId="51" xfId="0" applyFont="1" applyBorder="1" applyAlignment="1" applyProtection="1">
      <alignment horizontal="center" vertical="center" wrapText="1"/>
      <protection/>
    </xf>
    <xf numFmtId="0" fontId="6" fillId="0" borderId="43" xfId="0" applyFont="1" applyBorder="1" applyAlignment="1" applyProtection="1">
      <alignment horizontal="center" vertical="center" wrapText="1"/>
      <protection/>
    </xf>
    <xf numFmtId="0" fontId="6" fillId="0" borderId="52" xfId="0" applyFont="1" applyBorder="1" applyAlignment="1" applyProtection="1">
      <alignment horizontal="center" vertical="center" wrapText="1"/>
      <protection/>
    </xf>
    <xf numFmtId="0" fontId="9" fillId="0" borderId="53" xfId="0" applyFont="1" applyFill="1" applyBorder="1" applyAlignment="1" applyProtection="1">
      <alignment horizontal="center"/>
      <protection/>
    </xf>
    <xf numFmtId="0" fontId="9" fillId="0" borderId="50" xfId="0" applyFont="1" applyFill="1" applyBorder="1" applyAlignment="1" applyProtection="1">
      <alignment horizontal="center"/>
      <protection/>
    </xf>
    <xf numFmtId="0" fontId="55" fillId="0" borderId="0" xfId="0" applyFont="1" applyBorder="1" applyAlignment="1" applyProtection="1">
      <alignment horizontal="left" wrapText="1"/>
      <protection/>
    </xf>
    <xf numFmtId="0" fontId="7" fillId="0" borderId="0" xfId="0" applyFont="1" applyBorder="1" applyAlignment="1" applyProtection="1">
      <alignment horizontal="right"/>
      <protection/>
    </xf>
    <xf numFmtId="0" fontId="0" fillId="0" borderId="32" xfId="0" applyBorder="1" applyAlignment="1" applyProtection="1">
      <alignment horizontal="center"/>
      <protection locked="0"/>
    </xf>
    <xf numFmtId="0" fontId="6" fillId="0" borderId="12" xfId="0" applyFont="1" applyBorder="1" applyAlignment="1" applyProtection="1">
      <alignment horizontal="center" vertical="center" wrapText="1"/>
      <protection/>
    </xf>
    <xf numFmtId="0" fontId="6" fillId="33" borderId="51" xfId="0" applyFont="1" applyFill="1" applyBorder="1" applyAlignment="1" applyProtection="1">
      <alignment horizontal="center" vertical="center"/>
      <protection/>
    </xf>
    <xf numFmtId="0" fontId="6" fillId="33" borderId="43" xfId="0" applyFont="1" applyFill="1" applyBorder="1" applyAlignment="1" applyProtection="1">
      <alignment horizontal="center" vertical="center"/>
      <protection/>
    </xf>
    <xf numFmtId="0" fontId="6" fillId="33" borderId="52"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6" fillId="33" borderId="20" xfId="0" applyFont="1" applyFill="1" applyBorder="1" applyAlignment="1" applyProtection="1">
      <alignment horizontal="center" vertical="center"/>
      <protection/>
    </xf>
    <xf numFmtId="0" fontId="7" fillId="0" borderId="54"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0" fontId="0" fillId="0" borderId="16"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left"/>
      <protection/>
    </xf>
    <xf numFmtId="0" fontId="0" fillId="0" borderId="40" xfId="0" applyBorder="1" applyAlignment="1" applyProtection="1">
      <alignment horizontal="left"/>
      <protection/>
    </xf>
    <xf numFmtId="0" fontId="0" fillId="0" borderId="14" xfId="0" applyBorder="1" applyAlignment="1" applyProtection="1">
      <alignment horizontal="left"/>
      <protection/>
    </xf>
    <xf numFmtId="0" fontId="0" fillId="0" borderId="55" xfId="0" applyBorder="1" applyAlignment="1" applyProtection="1">
      <alignment horizontal="left"/>
      <protection/>
    </xf>
    <xf numFmtId="0" fontId="0" fillId="0" borderId="49" xfId="0" applyBorder="1" applyAlignment="1" applyProtection="1">
      <alignment horizontal="left"/>
      <protection/>
    </xf>
    <xf numFmtId="0" fontId="0" fillId="0" borderId="56" xfId="0" applyBorder="1" applyAlignment="1" applyProtection="1">
      <alignment horizontal="left"/>
      <protection/>
    </xf>
    <xf numFmtId="0" fontId="8" fillId="33" borderId="51" xfId="0" applyFont="1" applyFill="1" applyBorder="1" applyAlignment="1" applyProtection="1">
      <alignment horizontal="left"/>
      <protection/>
    </xf>
    <xf numFmtId="0" fontId="8" fillId="33" borderId="43" xfId="0" applyFont="1" applyFill="1" applyBorder="1" applyAlignment="1" applyProtection="1">
      <alignment horizontal="left"/>
      <protection/>
    </xf>
    <xf numFmtId="0" fontId="8" fillId="33" borderId="52" xfId="0" applyFont="1" applyFill="1" applyBorder="1" applyAlignment="1" applyProtection="1">
      <alignment horizontal="left"/>
      <protection/>
    </xf>
    <xf numFmtId="0" fontId="0" fillId="0" borderId="15" xfId="0" applyFill="1" applyBorder="1" applyAlignment="1" applyProtection="1">
      <alignment horizontal="left"/>
      <protection/>
    </xf>
    <xf numFmtId="0" fontId="7" fillId="33" borderId="21" xfId="0" applyFont="1" applyFill="1" applyBorder="1" applyAlignment="1" applyProtection="1">
      <alignment horizontal="left"/>
      <protection/>
    </xf>
    <xf numFmtId="0" fontId="7" fillId="33" borderId="0" xfId="0" applyFont="1" applyFill="1" applyBorder="1" applyAlignment="1" applyProtection="1">
      <alignment horizontal="left"/>
      <protection/>
    </xf>
    <xf numFmtId="0" fontId="7" fillId="33" borderId="20" xfId="0" applyFont="1" applyFill="1" applyBorder="1" applyAlignment="1" applyProtection="1">
      <alignment horizontal="left"/>
      <protection/>
    </xf>
    <xf numFmtId="0" fontId="6" fillId="0" borderId="0" xfId="0" applyFont="1" applyBorder="1" applyAlignment="1" applyProtection="1">
      <alignment horizontal="right"/>
      <protection/>
    </xf>
    <xf numFmtId="0" fontId="6" fillId="0" borderId="20" xfId="0" applyFont="1" applyBorder="1" applyAlignment="1" applyProtection="1">
      <alignment horizontal="right"/>
      <protection/>
    </xf>
    <xf numFmtId="0" fontId="7" fillId="33" borderId="33" xfId="0" applyFont="1" applyFill="1" applyBorder="1" applyAlignment="1" applyProtection="1">
      <alignment horizontal="left"/>
      <protection/>
    </xf>
    <xf numFmtId="0" fontId="7" fillId="33" borderId="32" xfId="0" applyFont="1" applyFill="1" applyBorder="1" applyAlignment="1" applyProtection="1">
      <alignment horizontal="left"/>
      <protection/>
    </xf>
    <xf numFmtId="0" fontId="7" fillId="33" borderId="31" xfId="0" applyFont="1" applyFill="1" applyBorder="1" applyAlignment="1" applyProtection="1">
      <alignment horizontal="left"/>
      <protection/>
    </xf>
    <xf numFmtId="165" fontId="11" fillId="0" borderId="0" xfId="0" applyNumberFormat="1" applyFont="1" applyAlignment="1" applyProtection="1">
      <alignment horizontal="left"/>
      <protection/>
    </xf>
    <xf numFmtId="165" fontId="11" fillId="0" borderId="20" xfId="0" applyNumberFormat="1" applyFont="1" applyBorder="1" applyAlignment="1" applyProtection="1">
      <alignment horizontal="left"/>
      <protection/>
    </xf>
    <xf numFmtId="7" fontId="11" fillId="0" borderId="57" xfId="0" applyNumberFormat="1" applyFont="1" applyBorder="1" applyAlignment="1" applyProtection="1">
      <alignment horizontal="right"/>
      <protection/>
    </xf>
    <xf numFmtId="7" fontId="11" fillId="0" borderId="58" xfId="0" applyNumberFormat="1" applyFont="1" applyBorder="1" applyAlignment="1" applyProtection="1">
      <alignment horizontal="right"/>
      <protection/>
    </xf>
    <xf numFmtId="165" fontId="6" fillId="0" borderId="0" xfId="0" applyNumberFormat="1" applyFont="1" applyAlignment="1" applyProtection="1">
      <alignment horizontal="right"/>
      <protection/>
    </xf>
    <xf numFmtId="165" fontId="6" fillId="0" borderId="20" xfId="0" applyNumberFormat="1" applyFont="1" applyBorder="1" applyAlignment="1" applyProtection="1">
      <alignment horizontal="right"/>
      <protection/>
    </xf>
    <xf numFmtId="0" fontId="4" fillId="0" borderId="16" xfId="0" applyFont="1" applyBorder="1" applyAlignment="1" applyProtection="1">
      <alignment horizontal="center"/>
      <protection locked="0"/>
    </xf>
    <xf numFmtId="0" fontId="4" fillId="0" borderId="40"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11" fillId="0" borderId="36" xfId="0" applyFont="1" applyBorder="1" applyAlignment="1" applyProtection="1">
      <alignment horizontal="left"/>
      <protection/>
    </xf>
    <xf numFmtId="0" fontId="6" fillId="0" borderId="16" xfId="0" applyFont="1" applyBorder="1" applyAlignment="1" applyProtection="1">
      <alignment horizontal="center"/>
      <protection locked="0"/>
    </xf>
    <xf numFmtId="0" fontId="6" fillId="0" borderId="40" xfId="0" applyFont="1" applyBorder="1" applyAlignment="1" applyProtection="1">
      <alignment horizontal="center"/>
      <protection locked="0"/>
    </xf>
    <xf numFmtId="0" fontId="6" fillId="0" borderId="14" xfId="0" applyFont="1" applyBorder="1" applyAlignment="1" applyProtection="1">
      <alignment horizontal="center"/>
      <protection locked="0"/>
    </xf>
    <xf numFmtId="0" fontId="8" fillId="0" borderId="16" xfId="0" applyFont="1" applyBorder="1" applyAlignment="1" applyProtection="1">
      <alignment horizontal="center"/>
      <protection/>
    </xf>
    <xf numFmtId="0" fontId="8" fillId="0" borderId="14" xfId="0" applyFont="1" applyBorder="1" applyAlignment="1" applyProtection="1">
      <alignment horizontal="center"/>
      <protection/>
    </xf>
    <xf numFmtId="165" fontId="10" fillId="0" borderId="16" xfId="0" applyNumberFormat="1" applyFont="1" applyBorder="1" applyAlignment="1" applyProtection="1">
      <alignment horizontal="left"/>
      <protection/>
    </xf>
    <xf numFmtId="165" fontId="10" fillId="0" borderId="40" xfId="0" applyNumberFormat="1" applyFont="1" applyBorder="1" applyAlignment="1" applyProtection="1">
      <alignment horizontal="left"/>
      <protection/>
    </xf>
    <xf numFmtId="165" fontId="10" fillId="0" borderId="14" xfId="0" applyNumberFormat="1" applyFont="1" applyBorder="1" applyAlignment="1" applyProtection="1">
      <alignment horizontal="left"/>
      <protection/>
    </xf>
    <xf numFmtId="0" fontId="10" fillId="0" borderId="16" xfId="0" applyFont="1" applyBorder="1" applyAlignment="1" applyProtection="1">
      <alignment horizontal="center"/>
      <protection locked="0"/>
    </xf>
    <xf numFmtId="0" fontId="10" fillId="0" borderId="40" xfId="0" applyFont="1" applyBorder="1" applyAlignment="1" applyProtection="1">
      <alignment horizontal="center"/>
      <protection locked="0"/>
    </xf>
    <xf numFmtId="0" fontId="10" fillId="0" borderId="14" xfId="0" applyFont="1" applyBorder="1" applyAlignment="1" applyProtection="1">
      <alignment horizontal="center"/>
      <protection locked="0"/>
    </xf>
    <xf numFmtId="165" fontId="0" fillId="0" borderId="45" xfId="0" applyNumberFormat="1" applyBorder="1" applyAlignment="1" applyProtection="1">
      <alignment horizontal="left"/>
      <protection/>
    </xf>
    <xf numFmtId="165" fontId="0" fillId="0" borderId="36" xfId="0" applyNumberFormat="1" applyBorder="1" applyAlignment="1" applyProtection="1">
      <alignment horizontal="left"/>
      <protection/>
    </xf>
    <xf numFmtId="165" fontId="0" fillId="0" borderId="59" xfId="0" applyNumberFormat="1" applyBorder="1" applyAlignment="1" applyProtection="1">
      <alignment horizontal="left"/>
      <protection/>
    </xf>
    <xf numFmtId="0" fontId="4" fillId="0" borderId="0" xfId="0" applyFont="1" applyBorder="1" applyAlignment="1" applyProtection="1">
      <alignment horizontal="right"/>
      <protection/>
    </xf>
    <xf numFmtId="165" fontId="0" fillId="0" borderId="16" xfId="0" applyNumberFormat="1" applyBorder="1" applyAlignment="1" applyProtection="1">
      <alignment horizontal="left"/>
      <protection/>
    </xf>
    <xf numFmtId="165" fontId="0" fillId="0" borderId="40" xfId="0" applyNumberFormat="1" applyBorder="1" applyAlignment="1" applyProtection="1">
      <alignment horizontal="left"/>
      <protection/>
    </xf>
    <xf numFmtId="165" fontId="0" fillId="0" borderId="14" xfId="0" applyNumberFormat="1" applyBorder="1" applyAlignment="1" applyProtection="1">
      <alignment horizontal="left"/>
      <protection/>
    </xf>
    <xf numFmtId="0" fontId="4" fillId="0" borderId="55" xfId="0" applyFont="1" applyBorder="1" applyAlignment="1" applyProtection="1">
      <alignment horizontal="center" wrapText="1"/>
      <protection/>
    </xf>
    <xf numFmtId="0" fontId="4" fillId="0" borderId="49" xfId="0" applyFont="1" applyBorder="1" applyAlignment="1" applyProtection="1">
      <alignment horizontal="center" wrapText="1"/>
      <protection/>
    </xf>
    <xf numFmtId="0" fontId="4" fillId="0" borderId="56" xfId="0" applyFont="1" applyBorder="1" applyAlignment="1" applyProtection="1">
      <alignment horizontal="center" wrapText="1"/>
      <protection/>
    </xf>
    <xf numFmtId="0" fontId="4" fillId="0" borderId="45" xfId="0" applyFont="1" applyBorder="1" applyAlignment="1" applyProtection="1">
      <alignment horizontal="center" wrapText="1"/>
      <protection/>
    </xf>
    <xf numFmtId="0" fontId="4" fillId="0" borderId="36" xfId="0" applyFont="1" applyBorder="1" applyAlignment="1" applyProtection="1">
      <alignment horizontal="center" wrapText="1"/>
      <protection/>
    </xf>
    <xf numFmtId="0" fontId="4" fillId="0" borderId="59" xfId="0" applyFont="1" applyBorder="1" applyAlignment="1" applyProtection="1">
      <alignment horizontal="center" wrapText="1"/>
      <protection/>
    </xf>
    <xf numFmtId="165" fontId="0" fillId="0" borderId="55" xfId="0" applyNumberFormat="1" applyFill="1" applyBorder="1" applyAlignment="1" applyProtection="1">
      <alignment horizontal="left"/>
      <protection/>
    </xf>
    <xf numFmtId="165" fontId="0" fillId="0" borderId="49" xfId="0" applyNumberFormat="1" applyFill="1" applyBorder="1" applyAlignment="1" applyProtection="1">
      <alignment horizontal="left"/>
      <protection/>
    </xf>
    <xf numFmtId="165" fontId="0" fillId="0" borderId="56" xfId="0" applyNumberFormat="1" applyFill="1" applyBorder="1" applyAlignment="1" applyProtection="1">
      <alignment horizontal="left"/>
      <protection/>
    </xf>
    <xf numFmtId="165" fontId="4" fillId="0" borderId="0" xfId="0" applyNumberFormat="1" applyFont="1" applyAlignment="1" applyProtection="1">
      <alignment horizontal="left"/>
      <protection/>
    </xf>
    <xf numFmtId="0" fontId="4" fillId="0" borderId="0" xfId="0" applyFont="1" applyAlignment="1" applyProtection="1">
      <alignment horizontal="left"/>
      <protection/>
    </xf>
    <xf numFmtId="0" fontId="2" fillId="0" borderId="0" xfId="0" applyFont="1" applyBorder="1" applyAlignment="1" applyProtection="1">
      <alignment horizontal="left"/>
      <protection/>
    </xf>
    <xf numFmtId="0" fontId="56" fillId="0" borderId="0" xfId="0" applyFont="1" applyBorder="1" applyAlignment="1" applyProtection="1">
      <alignment horizontal="center" wrapText="1"/>
      <protection/>
    </xf>
    <xf numFmtId="0" fontId="0" fillId="0" borderId="49" xfId="0" applyBorder="1" applyAlignment="1" applyProtection="1">
      <alignment horizontal="left" wrapText="1"/>
      <protection/>
    </xf>
    <xf numFmtId="0" fontId="0" fillId="0" borderId="36" xfId="0" applyBorder="1" applyAlignment="1" applyProtection="1">
      <alignment horizontal="center" wrapText="1"/>
      <protection locked="0"/>
    </xf>
    <xf numFmtId="0" fontId="0" fillId="0" borderId="0" xfId="0" applyBorder="1" applyAlignment="1" applyProtection="1">
      <alignment horizontal="center" wrapText="1"/>
      <protection/>
    </xf>
    <xf numFmtId="0" fontId="0" fillId="0" borderId="36" xfId="0" applyBorder="1" applyAlignment="1" applyProtection="1">
      <alignment horizontal="left" wrapText="1"/>
      <protection locked="0"/>
    </xf>
    <xf numFmtId="0" fontId="0" fillId="0" borderId="0" xfId="0" applyBorder="1" applyAlignment="1" applyProtection="1">
      <alignment horizontal="left" wrapText="1"/>
      <protection/>
    </xf>
    <xf numFmtId="0" fontId="0" fillId="0" borderId="40" xfId="0" applyBorder="1" applyAlignment="1" applyProtection="1">
      <alignment horizontal="left" wrapText="1"/>
      <protection locked="0"/>
    </xf>
    <xf numFmtId="0" fontId="10" fillId="0" borderId="36" xfId="0" applyFont="1" applyBorder="1" applyAlignment="1" applyProtection="1">
      <alignment horizontal="center" wrapText="1"/>
      <protection/>
    </xf>
    <xf numFmtId="0" fontId="57" fillId="0" borderId="0" xfId="0" applyFont="1" applyFill="1" applyBorder="1" applyAlignment="1" applyProtection="1">
      <alignment horizontal="center" wrapText="1"/>
      <protection/>
    </xf>
    <xf numFmtId="0" fontId="0" fillId="0" borderId="40" xfId="0" applyBorder="1" applyAlignment="1" applyProtection="1">
      <alignment horizontal="center" wrapText="1"/>
      <protection locked="0"/>
    </xf>
    <xf numFmtId="0" fontId="0" fillId="0" borderId="49" xfId="0" applyBorder="1" applyAlignment="1" applyProtection="1">
      <alignment horizontal="center" wrapText="1"/>
      <protection/>
    </xf>
    <xf numFmtId="0" fontId="0" fillId="0" borderId="36" xfId="0" applyBorder="1" applyAlignment="1" applyProtection="1">
      <alignment horizontal="center" wrapText="1"/>
      <protection/>
    </xf>
    <xf numFmtId="166" fontId="0" fillId="0" borderId="36" xfId="0" applyNumberFormat="1" applyBorder="1" applyAlignment="1" applyProtection="1">
      <alignment horizontal="center" wrapText="1"/>
      <protection locked="0"/>
    </xf>
    <xf numFmtId="0" fontId="10" fillId="0" borderId="40" xfId="0" applyFont="1" applyBorder="1" applyAlignment="1" applyProtection="1">
      <alignment horizontal="center" wrapText="1"/>
      <protection/>
    </xf>
    <xf numFmtId="0" fontId="7" fillId="0" borderId="40" xfId="0" applyFont="1" applyBorder="1" applyAlignment="1" applyProtection="1">
      <alignment horizontal="center" wrapText="1"/>
      <protection/>
    </xf>
    <xf numFmtId="0" fontId="2" fillId="0" borderId="0" xfId="0" applyFont="1" applyBorder="1" applyAlignment="1" applyProtection="1">
      <alignment horizontal="left" wrapText="1"/>
      <protection/>
    </xf>
    <xf numFmtId="0" fontId="16" fillId="0" borderId="0" xfId="0" applyFont="1" applyBorder="1" applyAlignment="1" applyProtection="1">
      <alignment horizontal="center"/>
      <protection/>
    </xf>
    <xf numFmtId="0" fontId="6" fillId="0" borderId="0" xfId="0" applyFont="1" applyBorder="1" applyAlignment="1" applyProtection="1">
      <alignment horizontal="center"/>
      <protection/>
    </xf>
    <xf numFmtId="0" fontId="7" fillId="0" borderId="0" xfId="0" applyFont="1" applyBorder="1" applyAlignment="1" applyProtection="1">
      <alignment horizontal="left" wrapText="1"/>
      <protection/>
    </xf>
    <xf numFmtId="0" fontId="0" fillId="0" borderId="0" xfId="0" applyBorder="1" applyAlignment="1" applyProtection="1">
      <alignment horizontal="left"/>
      <protection/>
    </xf>
    <xf numFmtId="164" fontId="10" fillId="0" borderId="36" xfId="0" applyNumberFormat="1" applyFont="1" applyBorder="1" applyAlignment="1" applyProtection="1">
      <alignment horizontal="center"/>
      <protection/>
    </xf>
    <xf numFmtId="0" fontId="0" fillId="0" borderId="36" xfId="0" applyBorder="1" applyAlignment="1" applyProtection="1">
      <alignment horizontal="center"/>
      <protection/>
    </xf>
    <xf numFmtId="0" fontId="10" fillId="0" borderId="36" xfId="0" applyFont="1" applyBorder="1" applyAlignment="1" applyProtection="1">
      <alignment horizontal="center"/>
      <protection/>
    </xf>
    <xf numFmtId="0" fontId="4" fillId="0" borderId="0" xfId="0" applyFont="1" applyAlignment="1">
      <alignment horizontal="left"/>
    </xf>
    <xf numFmtId="0" fontId="2" fillId="0" borderId="0" xfId="0" applyFont="1" applyAlignment="1">
      <alignment horizontal="left"/>
    </xf>
    <xf numFmtId="0" fontId="6" fillId="0" borderId="0" xfId="0" applyFont="1" applyAlignment="1">
      <alignment horizontal="left"/>
    </xf>
    <xf numFmtId="0" fontId="2" fillId="0" borderId="0" xfId="0" applyFont="1" applyAlignment="1">
      <alignment horizontal="left" wrapText="1"/>
    </xf>
    <xf numFmtId="0" fontId="4" fillId="0" borderId="53" xfId="0" applyFont="1" applyFill="1" applyBorder="1" applyAlignment="1">
      <alignment horizontal="center"/>
    </xf>
    <xf numFmtId="0" fontId="4" fillId="0" borderId="50" xfId="0" applyFont="1" applyFill="1" applyBorder="1" applyAlignment="1">
      <alignment horizontal="center"/>
    </xf>
    <xf numFmtId="0" fontId="6" fillId="0" borderId="0" xfId="0" applyFont="1" applyBorder="1" applyAlignment="1">
      <alignment horizontal="right"/>
    </xf>
    <xf numFmtId="0" fontId="6" fillId="0" borderId="5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51" xfId="0" applyFont="1" applyBorder="1" applyAlignment="1">
      <alignment horizontal="center" vertical="center" wrapText="1"/>
    </xf>
    <xf numFmtId="0" fontId="6" fillId="33" borderId="51" xfId="0" applyFont="1" applyFill="1" applyBorder="1" applyAlignment="1">
      <alignment horizontal="center" vertical="center"/>
    </xf>
    <xf numFmtId="0" fontId="6" fillId="33" borderId="43" xfId="0" applyFont="1" applyFill="1" applyBorder="1" applyAlignment="1">
      <alignment horizontal="center" vertical="center"/>
    </xf>
    <xf numFmtId="0" fontId="6" fillId="33" borderId="52"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20" xfId="0" applyFont="1" applyFill="1" applyBorder="1" applyAlignment="1">
      <alignment horizontal="center" vertical="center"/>
    </xf>
    <xf numFmtId="0" fontId="7" fillId="0" borderId="36"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12" xfId="0" applyFont="1" applyBorder="1" applyAlignment="1">
      <alignment horizontal="center" vertical="center" wrapText="1"/>
    </xf>
    <xf numFmtId="0" fontId="0" fillId="0" borderId="0" xfId="0" applyBorder="1" applyAlignment="1">
      <alignment horizontal="center"/>
    </xf>
    <xf numFmtId="0" fontId="16" fillId="0" borderId="0" xfId="0"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13</xdr:row>
      <xdr:rowOff>28575</xdr:rowOff>
    </xdr:from>
    <xdr:to>
      <xdr:col>3</xdr:col>
      <xdr:colOff>485775</xdr:colOff>
      <xdr:row>13</xdr:row>
      <xdr:rowOff>142875</xdr:rowOff>
    </xdr:to>
    <xdr:sp>
      <xdr:nvSpPr>
        <xdr:cNvPr id="1" name="Rectangle 4"/>
        <xdr:cNvSpPr>
          <a:spLocks/>
        </xdr:cNvSpPr>
      </xdr:nvSpPr>
      <xdr:spPr>
        <a:xfrm>
          <a:off x="2181225" y="3257550"/>
          <a:ext cx="1333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352425</xdr:colOff>
      <xdr:row>14</xdr:row>
      <xdr:rowOff>28575</xdr:rowOff>
    </xdr:from>
    <xdr:to>
      <xdr:col>3</xdr:col>
      <xdr:colOff>485775</xdr:colOff>
      <xdr:row>14</xdr:row>
      <xdr:rowOff>142875</xdr:rowOff>
    </xdr:to>
    <xdr:sp>
      <xdr:nvSpPr>
        <xdr:cNvPr id="2" name="Rectangle 5"/>
        <xdr:cNvSpPr>
          <a:spLocks/>
        </xdr:cNvSpPr>
      </xdr:nvSpPr>
      <xdr:spPr>
        <a:xfrm>
          <a:off x="2181225" y="3409950"/>
          <a:ext cx="1333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352425</xdr:colOff>
      <xdr:row>16</xdr:row>
      <xdr:rowOff>28575</xdr:rowOff>
    </xdr:from>
    <xdr:to>
      <xdr:col>3</xdr:col>
      <xdr:colOff>485775</xdr:colOff>
      <xdr:row>16</xdr:row>
      <xdr:rowOff>142875</xdr:rowOff>
    </xdr:to>
    <xdr:sp>
      <xdr:nvSpPr>
        <xdr:cNvPr id="3" name="Rectangle 6"/>
        <xdr:cNvSpPr>
          <a:spLocks/>
        </xdr:cNvSpPr>
      </xdr:nvSpPr>
      <xdr:spPr>
        <a:xfrm>
          <a:off x="2181225" y="3714750"/>
          <a:ext cx="1333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352425</xdr:colOff>
      <xdr:row>17</xdr:row>
      <xdr:rowOff>0</xdr:rowOff>
    </xdr:from>
    <xdr:to>
      <xdr:col>3</xdr:col>
      <xdr:colOff>485775</xdr:colOff>
      <xdr:row>17</xdr:row>
      <xdr:rowOff>0</xdr:rowOff>
    </xdr:to>
    <xdr:sp>
      <xdr:nvSpPr>
        <xdr:cNvPr id="4" name="Rectangle 7"/>
        <xdr:cNvSpPr>
          <a:spLocks/>
        </xdr:cNvSpPr>
      </xdr:nvSpPr>
      <xdr:spPr>
        <a:xfrm>
          <a:off x="2181225" y="3838575"/>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609600</xdr:colOff>
      <xdr:row>20</xdr:row>
      <xdr:rowOff>19050</xdr:rowOff>
    </xdr:from>
    <xdr:to>
      <xdr:col>9</xdr:col>
      <xdr:colOff>609600</xdr:colOff>
      <xdr:row>27</xdr:row>
      <xdr:rowOff>171450</xdr:rowOff>
    </xdr:to>
    <xdr:sp>
      <xdr:nvSpPr>
        <xdr:cNvPr id="5" name="Line 8"/>
        <xdr:cNvSpPr>
          <a:spLocks/>
        </xdr:cNvSpPr>
      </xdr:nvSpPr>
      <xdr:spPr>
        <a:xfrm>
          <a:off x="6096000" y="4391025"/>
          <a:ext cx="0" cy="1552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19050</xdr:colOff>
      <xdr:row>20</xdr:row>
      <xdr:rowOff>19050</xdr:rowOff>
    </xdr:from>
    <xdr:to>
      <xdr:col>10</xdr:col>
      <xdr:colOff>19050</xdr:colOff>
      <xdr:row>27</xdr:row>
      <xdr:rowOff>171450</xdr:rowOff>
    </xdr:to>
    <xdr:sp>
      <xdr:nvSpPr>
        <xdr:cNvPr id="6" name="Line 9"/>
        <xdr:cNvSpPr>
          <a:spLocks/>
        </xdr:cNvSpPr>
      </xdr:nvSpPr>
      <xdr:spPr>
        <a:xfrm>
          <a:off x="6115050" y="4391025"/>
          <a:ext cx="0" cy="1552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352425</xdr:colOff>
      <xdr:row>15</xdr:row>
      <xdr:rowOff>28575</xdr:rowOff>
    </xdr:from>
    <xdr:to>
      <xdr:col>3</xdr:col>
      <xdr:colOff>485775</xdr:colOff>
      <xdr:row>15</xdr:row>
      <xdr:rowOff>142875</xdr:rowOff>
    </xdr:to>
    <xdr:sp>
      <xdr:nvSpPr>
        <xdr:cNvPr id="7" name="Rectangle 10"/>
        <xdr:cNvSpPr>
          <a:spLocks/>
        </xdr:cNvSpPr>
      </xdr:nvSpPr>
      <xdr:spPr>
        <a:xfrm>
          <a:off x="2181225" y="3562350"/>
          <a:ext cx="1333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571500</xdr:colOff>
      <xdr:row>40</xdr:row>
      <xdr:rowOff>133350</xdr:rowOff>
    </xdr:from>
    <xdr:to>
      <xdr:col>12</xdr:col>
      <xdr:colOff>352425</xdr:colOff>
      <xdr:row>41</xdr:row>
      <xdr:rowOff>123825</xdr:rowOff>
    </xdr:to>
    <xdr:sp>
      <xdr:nvSpPr>
        <xdr:cNvPr id="1" name="Text Box 1"/>
        <xdr:cNvSpPr txBox="1">
          <a:spLocks noChangeArrowheads="1"/>
        </xdr:cNvSpPr>
      </xdr:nvSpPr>
      <xdr:spPr>
        <a:xfrm>
          <a:off x="7772400" y="7210425"/>
          <a:ext cx="1095375" cy="142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AC:llh  MB-10752A 1-29-09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N123"/>
  <sheetViews>
    <sheetView tabSelected="1" view="pageLayout" workbookViewId="0" topLeftCell="A3">
      <selection activeCell="K11" sqref="K11"/>
    </sheetView>
  </sheetViews>
  <sheetFormatPr defaultColWidth="9.140625" defaultRowHeight="15"/>
  <cols>
    <col min="1" max="1" width="1.7109375" style="0" customWidth="1"/>
    <col min="2" max="2" width="11.140625" style="0" customWidth="1"/>
    <col min="3" max="3" width="17.00390625" style="0" customWidth="1"/>
    <col min="4" max="4" width="8.421875" style="0" customWidth="1"/>
    <col min="5" max="5" width="12.8515625" style="0" customWidth="1"/>
    <col min="6" max="6" width="8.7109375" style="0" customWidth="1"/>
    <col min="7" max="7" width="8.28125" style="0" customWidth="1"/>
    <col min="9" max="9" width="9.140625" style="0" customWidth="1"/>
    <col min="10" max="10" width="8.28125" style="0" customWidth="1"/>
    <col min="11" max="11" width="10.8515625" style="51" customWidth="1"/>
    <col min="12" max="12" width="10.8515625" style="0" bestFit="1" customWidth="1"/>
  </cols>
  <sheetData>
    <row r="1" ht="9" customHeight="1"/>
    <row r="2" spans="2:14" ht="15">
      <c r="B2" s="181" t="s">
        <v>32</v>
      </c>
      <c r="C2" s="181"/>
      <c r="D2" s="181"/>
      <c r="E2" s="181"/>
      <c r="F2" s="181"/>
      <c r="G2" s="181"/>
      <c r="H2" s="181"/>
      <c r="I2" s="181"/>
      <c r="J2" s="181"/>
      <c r="K2" s="181"/>
      <c r="L2" s="181"/>
      <c r="M2" s="181"/>
      <c r="N2" s="181"/>
    </row>
    <row r="3" spans="2:14" ht="13.5" customHeight="1">
      <c r="B3" s="182" t="s">
        <v>0</v>
      </c>
      <c r="C3" s="182"/>
      <c r="D3" s="182"/>
      <c r="E3" s="182"/>
      <c r="F3" s="182"/>
      <c r="G3" s="182"/>
      <c r="H3" s="182"/>
      <c r="I3" s="182"/>
      <c r="J3" s="182"/>
      <c r="K3" s="182"/>
      <c r="L3" s="182"/>
      <c r="M3" s="182"/>
      <c r="N3" s="182"/>
    </row>
    <row r="4" spans="2:14" ht="63.75" customHeight="1">
      <c r="B4" s="183" t="s">
        <v>1</v>
      </c>
      <c r="C4" s="183"/>
      <c r="D4" s="183"/>
      <c r="E4" s="183"/>
      <c r="F4" s="183"/>
      <c r="G4" s="183"/>
      <c r="H4" s="183"/>
      <c r="I4" s="183"/>
      <c r="J4" s="183"/>
      <c r="K4" s="183"/>
      <c r="L4" s="183"/>
      <c r="M4" s="183"/>
      <c r="N4" s="183"/>
    </row>
    <row r="5" spans="2:13" s="45" customFormat="1" ht="12">
      <c r="B5" s="41" t="s">
        <v>2</v>
      </c>
      <c r="C5" s="42"/>
      <c r="D5" s="41" t="s">
        <v>3</v>
      </c>
      <c r="E5" s="103"/>
      <c r="F5" s="104"/>
      <c r="G5" s="104"/>
      <c r="H5" s="184" t="s">
        <v>4</v>
      </c>
      <c r="I5" s="184"/>
      <c r="J5" s="43"/>
      <c r="K5" s="44" t="s">
        <v>5</v>
      </c>
      <c r="L5" s="44"/>
      <c r="M5" s="43"/>
    </row>
    <row r="6" spans="2:13" s="45" customFormat="1" ht="24" customHeight="1">
      <c r="B6" s="46" t="s">
        <v>6</v>
      </c>
      <c r="C6" s="97"/>
      <c r="D6" s="48" t="s">
        <v>7</v>
      </c>
      <c r="E6" s="47"/>
      <c r="F6" s="105"/>
      <c r="G6" s="48" t="s">
        <v>8</v>
      </c>
      <c r="H6" s="107"/>
      <c r="I6" s="106"/>
      <c r="J6" s="46" t="s">
        <v>9</v>
      </c>
      <c r="K6" s="47"/>
      <c r="L6" s="48" t="s">
        <v>10</v>
      </c>
      <c r="M6" s="47"/>
    </row>
    <row r="7" spans="2:13" s="45" customFormat="1" ht="24.75" customHeight="1">
      <c r="B7" s="191" t="s">
        <v>11</v>
      </c>
      <c r="C7" s="191"/>
      <c r="D7" s="43"/>
      <c r="E7" s="43"/>
      <c r="F7" s="43"/>
      <c r="G7" s="191" t="s">
        <v>12</v>
      </c>
      <c r="H7" s="191"/>
      <c r="I7" s="43"/>
      <c r="J7" s="43"/>
      <c r="K7" s="48" t="s">
        <v>7</v>
      </c>
      <c r="L7" s="108"/>
      <c r="M7" s="49"/>
    </row>
    <row r="8" spans="2:14" ht="8.25" customHeight="1" thickBot="1">
      <c r="B8" s="193"/>
      <c r="C8" s="193"/>
      <c r="D8" s="193"/>
      <c r="E8" s="193"/>
      <c r="F8" s="193"/>
      <c r="G8" s="193"/>
      <c r="H8" s="193"/>
      <c r="I8" s="193"/>
      <c r="J8" s="193"/>
      <c r="K8" s="193"/>
      <c r="L8" s="193"/>
      <c r="M8" s="193"/>
      <c r="N8" s="193"/>
    </row>
    <row r="9" spans="2:14" ht="15" customHeight="1">
      <c r="B9" s="1"/>
      <c r="C9" s="188" t="s">
        <v>13</v>
      </c>
      <c r="D9" s="187" t="s">
        <v>14</v>
      </c>
      <c r="E9" s="187"/>
      <c r="F9" s="187"/>
      <c r="G9" s="187"/>
      <c r="H9" s="186" t="s">
        <v>15</v>
      </c>
      <c r="I9" s="187"/>
      <c r="J9" s="187"/>
      <c r="K9" s="188"/>
      <c r="L9" s="195"/>
      <c r="M9" s="196"/>
      <c r="N9" s="197"/>
    </row>
    <row r="10" spans="2:14" ht="16.5" customHeight="1" thickBot="1">
      <c r="B10" s="2"/>
      <c r="C10" s="194"/>
      <c r="D10" s="185" t="s">
        <v>16</v>
      </c>
      <c r="E10" s="185"/>
      <c r="F10" s="185"/>
      <c r="G10" s="185"/>
      <c r="H10" s="201" t="s">
        <v>16</v>
      </c>
      <c r="I10" s="185"/>
      <c r="J10" s="185"/>
      <c r="K10" s="202"/>
      <c r="L10" s="198"/>
      <c r="M10" s="199"/>
      <c r="N10" s="200"/>
    </row>
    <row r="11" spans="2:14" ht="75.75" customHeight="1">
      <c r="B11" s="4" t="s">
        <v>17</v>
      </c>
      <c r="C11" s="3" t="s">
        <v>18</v>
      </c>
      <c r="D11" s="5" t="s">
        <v>19</v>
      </c>
      <c r="E11" s="95" t="s">
        <v>33</v>
      </c>
      <c r="F11" s="6" t="s">
        <v>20</v>
      </c>
      <c r="G11" s="7" t="s">
        <v>21</v>
      </c>
      <c r="H11" s="8" t="s">
        <v>22</v>
      </c>
      <c r="I11" s="6" t="s">
        <v>23</v>
      </c>
      <c r="J11" s="7" t="s">
        <v>24</v>
      </c>
      <c r="K11" s="96" t="s">
        <v>34</v>
      </c>
      <c r="L11" s="9" t="s">
        <v>25</v>
      </c>
      <c r="M11" s="10" t="s">
        <v>26</v>
      </c>
      <c r="N11" s="11" t="s">
        <v>27</v>
      </c>
    </row>
    <row r="12" spans="2:14" ht="12.75" customHeight="1" thickBot="1">
      <c r="B12" s="12"/>
      <c r="C12" s="13"/>
      <c r="D12" s="14"/>
      <c r="E12" s="15"/>
      <c r="F12" s="15"/>
      <c r="G12" s="15"/>
      <c r="H12" s="16"/>
      <c r="I12" s="15"/>
      <c r="J12" s="15"/>
      <c r="K12" s="52"/>
      <c r="L12" s="189" t="s">
        <v>28</v>
      </c>
      <c r="M12" s="190"/>
      <c r="N12" s="17"/>
    </row>
    <row r="13" spans="2:14" ht="15.75" thickTop="1">
      <c r="B13" s="18"/>
      <c r="C13" s="19"/>
      <c r="D13" s="20"/>
      <c r="E13" s="21"/>
      <c r="F13" s="21"/>
      <c r="G13" s="22"/>
      <c r="H13" s="23"/>
      <c r="I13" s="21"/>
      <c r="J13" s="22"/>
      <c r="K13" s="24"/>
      <c r="L13" s="98">
        <f>SUM(D13:G13)</f>
        <v>0</v>
      </c>
      <c r="M13" s="99">
        <f>SUM(H13:K13)</f>
        <v>0</v>
      </c>
      <c r="N13" s="100">
        <f>SUM(N12+L13-M13)</f>
        <v>0</v>
      </c>
    </row>
    <row r="14" spans="2:14" ht="15">
      <c r="B14" s="18"/>
      <c r="C14" s="19"/>
      <c r="D14" s="20"/>
      <c r="E14" s="21"/>
      <c r="F14" s="21"/>
      <c r="G14" s="22"/>
      <c r="H14" s="23"/>
      <c r="I14" s="21"/>
      <c r="J14" s="22"/>
      <c r="K14" s="24"/>
      <c r="L14" s="98">
        <f>SUM(D14:G14)</f>
        <v>0</v>
      </c>
      <c r="M14" s="99">
        <f>SUM(H14:K14)</f>
        <v>0</v>
      </c>
      <c r="N14" s="101">
        <f>SUM(N13+D14+E14+F14+G14)-(H14+I14+J14+K14)</f>
        <v>0</v>
      </c>
    </row>
    <row r="15" spans="2:14" ht="15">
      <c r="B15" s="18"/>
      <c r="C15" s="19"/>
      <c r="D15" s="20"/>
      <c r="E15" s="21"/>
      <c r="F15" s="21"/>
      <c r="G15" s="22"/>
      <c r="H15" s="23"/>
      <c r="I15" s="21"/>
      <c r="J15" s="22"/>
      <c r="K15" s="24"/>
      <c r="L15" s="98">
        <f>SUM(D15:G15)</f>
        <v>0</v>
      </c>
      <c r="M15" s="99">
        <f aca="true" t="shared" si="0" ref="M15:M78">SUM(H15:K15)</f>
        <v>0</v>
      </c>
      <c r="N15" s="101">
        <f>SUM(N14+D15+E15+F15+G15)-(H15+I15+J15+K15)</f>
        <v>0</v>
      </c>
    </row>
    <row r="16" spans="2:14" ht="15">
      <c r="B16" s="18"/>
      <c r="C16" s="19"/>
      <c r="D16" s="20"/>
      <c r="E16" s="21"/>
      <c r="F16" s="21"/>
      <c r="G16" s="22"/>
      <c r="H16" s="23"/>
      <c r="I16" s="21"/>
      <c r="J16" s="22"/>
      <c r="K16" s="24"/>
      <c r="L16" s="98">
        <f aca="true" t="shared" si="1" ref="L16:L79">SUM(D16:G16)</f>
        <v>0</v>
      </c>
      <c r="M16" s="99">
        <f t="shared" si="0"/>
        <v>0</v>
      </c>
      <c r="N16" s="101">
        <f>SUM(N15+D16+E16+F16+G16)-(H16+I16+J16+K16)</f>
        <v>0</v>
      </c>
    </row>
    <row r="17" spans="2:14" ht="15">
      <c r="B17" s="18"/>
      <c r="C17" s="19"/>
      <c r="D17" s="20"/>
      <c r="E17" s="21"/>
      <c r="F17" s="21"/>
      <c r="G17" s="22"/>
      <c r="H17" s="23"/>
      <c r="I17" s="21"/>
      <c r="J17" s="22"/>
      <c r="K17" s="24"/>
      <c r="L17" s="98">
        <f t="shared" si="1"/>
        <v>0</v>
      </c>
      <c r="M17" s="99">
        <f t="shared" si="0"/>
        <v>0</v>
      </c>
      <c r="N17" s="101">
        <f aca="true" t="shared" si="2" ref="N17:N80">SUM(N16+D17+E17+F17+G17)-(H17+I17+J17+K17)</f>
        <v>0</v>
      </c>
    </row>
    <row r="18" spans="2:14" ht="15">
      <c r="B18" s="18"/>
      <c r="C18" s="19"/>
      <c r="D18" s="20"/>
      <c r="E18" s="21"/>
      <c r="F18" s="21"/>
      <c r="G18" s="22"/>
      <c r="H18" s="23"/>
      <c r="I18" s="21"/>
      <c r="J18" s="22"/>
      <c r="K18" s="24"/>
      <c r="L18" s="98">
        <f t="shared" si="1"/>
        <v>0</v>
      </c>
      <c r="M18" s="99">
        <f t="shared" si="0"/>
        <v>0</v>
      </c>
      <c r="N18" s="101">
        <f t="shared" si="2"/>
        <v>0</v>
      </c>
    </row>
    <row r="19" spans="2:14" ht="15">
      <c r="B19" s="18"/>
      <c r="C19" s="19"/>
      <c r="D19" s="20"/>
      <c r="E19" s="21"/>
      <c r="F19" s="21"/>
      <c r="G19" s="22"/>
      <c r="H19" s="23"/>
      <c r="I19" s="21"/>
      <c r="J19" s="22"/>
      <c r="K19" s="24"/>
      <c r="L19" s="98">
        <f t="shared" si="1"/>
        <v>0</v>
      </c>
      <c r="M19" s="99">
        <f t="shared" si="0"/>
        <v>0</v>
      </c>
      <c r="N19" s="101">
        <f t="shared" si="2"/>
        <v>0</v>
      </c>
    </row>
    <row r="20" spans="2:14" ht="15">
      <c r="B20" s="18"/>
      <c r="C20" s="19"/>
      <c r="D20" s="20"/>
      <c r="E20" s="21"/>
      <c r="F20" s="21"/>
      <c r="G20" s="22"/>
      <c r="H20" s="23"/>
      <c r="I20" s="21"/>
      <c r="J20" s="22"/>
      <c r="K20" s="24"/>
      <c r="L20" s="98">
        <f t="shared" si="1"/>
        <v>0</v>
      </c>
      <c r="M20" s="99">
        <f t="shared" si="0"/>
        <v>0</v>
      </c>
      <c r="N20" s="101">
        <f t="shared" si="2"/>
        <v>0</v>
      </c>
    </row>
    <row r="21" spans="2:14" ht="15">
      <c r="B21" s="18"/>
      <c r="C21" s="19"/>
      <c r="D21" s="20"/>
      <c r="E21" s="21"/>
      <c r="F21" s="21"/>
      <c r="G21" s="22"/>
      <c r="H21" s="23"/>
      <c r="I21" s="21"/>
      <c r="J21" s="22"/>
      <c r="K21" s="24"/>
      <c r="L21" s="98">
        <f t="shared" si="1"/>
        <v>0</v>
      </c>
      <c r="M21" s="99">
        <f t="shared" si="0"/>
        <v>0</v>
      </c>
      <c r="N21" s="101">
        <f t="shared" si="2"/>
        <v>0</v>
      </c>
    </row>
    <row r="22" spans="2:14" ht="15">
      <c r="B22" s="18"/>
      <c r="C22" s="19"/>
      <c r="D22" s="20"/>
      <c r="E22" s="21"/>
      <c r="F22" s="21"/>
      <c r="G22" s="22"/>
      <c r="H22" s="23"/>
      <c r="I22" s="21"/>
      <c r="J22" s="22"/>
      <c r="K22" s="24"/>
      <c r="L22" s="98">
        <f t="shared" si="1"/>
        <v>0</v>
      </c>
      <c r="M22" s="99">
        <f t="shared" si="0"/>
        <v>0</v>
      </c>
      <c r="N22" s="101">
        <f t="shared" si="2"/>
        <v>0</v>
      </c>
    </row>
    <row r="23" spans="2:14" ht="15">
      <c r="B23" s="18"/>
      <c r="C23" s="19"/>
      <c r="D23" s="20"/>
      <c r="E23" s="21"/>
      <c r="F23" s="21"/>
      <c r="G23" s="22"/>
      <c r="H23" s="23"/>
      <c r="I23" s="21"/>
      <c r="J23" s="22"/>
      <c r="K23" s="24"/>
      <c r="L23" s="98">
        <f t="shared" si="1"/>
        <v>0</v>
      </c>
      <c r="M23" s="99">
        <f t="shared" si="0"/>
        <v>0</v>
      </c>
      <c r="N23" s="101">
        <f t="shared" si="2"/>
        <v>0</v>
      </c>
    </row>
    <row r="24" spans="2:14" ht="15">
      <c r="B24" s="18"/>
      <c r="C24" s="19"/>
      <c r="D24" s="20"/>
      <c r="E24" s="21"/>
      <c r="F24" s="21"/>
      <c r="G24" s="22"/>
      <c r="H24" s="23"/>
      <c r="I24" s="21"/>
      <c r="J24" s="22"/>
      <c r="K24" s="24"/>
      <c r="L24" s="98">
        <f t="shared" si="1"/>
        <v>0</v>
      </c>
      <c r="M24" s="99">
        <f t="shared" si="0"/>
        <v>0</v>
      </c>
      <c r="N24" s="101">
        <f t="shared" si="2"/>
        <v>0</v>
      </c>
    </row>
    <row r="25" spans="2:14" ht="15">
      <c r="B25" s="18"/>
      <c r="C25" s="19"/>
      <c r="D25" s="20"/>
      <c r="E25" s="21"/>
      <c r="F25" s="21"/>
      <c r="G25" s="22"/>
      <c r="H25" s="23"/>
      <c r="I25" s="21"/>
      <c r="J25" s="22"/>
      <c r="K25" s="24"/>
      <c r="L25" s="98">
        <f t="shared" si="1"/>
        <v>0</v>
      </c>
      <c r="M25" s="99">
        <f t="shared" si="0"/>
        <v>0</v>
      </c>
      <c r="N25" s="101">
        <f t="shared" si="2"/>
        <v>0</v>
      </c>
    </row>
    <row r="26" spans="2:14" ht="15">
      <c r="B26" s="18"/>
      <c r="C26" s="19"/>
      <c r="D26" s="20"/>
      <c r="E26" s="21"/>
      <c r="F26" s="21"/>
      <c r="G26" s="22"/>
      <c r="H26" s="23"/>
      <c r="I26" s="21"/>
      <c r="J26" s="22"/>
      <c r="K26" s="24"/>
      <c r="L26" s="98">
        <f t="shared" si="1"/>
        <v>0</v>
      </c>
      <c r="M26" s="99">
        <f t="shared" si="0"/>
        <v>0</v>
      </c>
      <c r="N26" s="101">
        <f t="shared" si="2"/>
        <v>0</v>
      </c>
    </row>
    <row r="27" spans="2:14" ht="15">
      <c r="B27" s="18"/>
      <c r="C27" s="19"/>
      <c r="D27" s="20"/>
      <c r="E27" s="21"/>
      <c r="F27" s="21"/>
      <c r="G27" s="22"/>
      <c r="H27" s="23"/>
      <c r="I27" s="21"/>
      <c r="J27" s="22"/>
      <c r="K27" s="24"/>
      <c r="L27" s="98">
        <f t="shared" si="1"/>
        <v>0</v>
      </c>
      <c r="M27" s="99">
        <f t="shared" si="0"/>
        <v>0</v>
      </c>
      <c r="N27" s="101">
        <f t="shared" si="2"/>
        <v>0</v>
      </c>
    </row>
    <row r="28" spans="2:14" ht="15">
      <c r="B28" s="18"/>
      <c r="C28" s="19"/>
      <c r="D28" s="20"/>
      <c r="E28" s="21"/>
      <c r="F28" s="21"/>
      <c r="G28" s="22"/>
      <c r="H28" s="23"/>
      <c r="I28" s="21"/>
      <c r="J28" s="22"/>
      <c r="K28" s="24"/>
      <c r="L28" s="98">
        <f t="shared" si="1"/>
        <v>0</v>
      </c>
      <c r="M28" s="99">
        <f t="shared" si="0"/>
        <v>0</v>
      </c>
      <c r="N28" s="101">
        <f t="shared" si="2"/>
        <v>0</v>
      </c>
    </row>
    <row r="29" spans="2:14" ht="15">
      <c r="B29" s="18"/>
      <c r="C29" s="19"/>
      <c r="D29" s="20"/>
      <c r="E29" s="21"/>
      <c r="F29" s="21"/>
      <c r="G29" s="22"/>
      <c r="H29" s="23"/>
      <c r="I29" s="21"/>
      <c r="J29" s="22"/>
      <c r="K29" s="24"/>
      <c r="L29" s="98">
        <f t="shared" si="1"/>
        <v>0</v>
      </c>
      <c r="M29" s="99">
        <f t="shared" si="0"/>
        <v>0</v>
      </c>
      <c r="N29" s="101">
        <f t="shared" si="2"/>
        <v>0</v>
      </c>
    </row>
    <row r="30" spans="2:14" ht="15">
      <c r="B30" s="18"/>
      <c r="C30" s="19"/>
      <c r="D30" s="20"/>
      <c r="E30" s="21"/>
      <c r="F30" s="21"/>
      <c r="G30" s="22"/>
      <c r="H30" s="23"/>
      <c r="I30" s="21"/>
      <c r="J30" s="22"/>
      <c r="K30" s="24"/>
      <c r="L30" s="98">
        <f t="shared" si="1"/>
        <v>0</v>
      </c>
      <c r="M30" s="99">
        <f t="shared" si="0"/>
        <v>0</v>
      </c>
      <c r="N30" s="101">
        <f t="shared" si="2"/>
        <v>0</v>
      </c>
    </row>
    <row r="31" spans="2:14" ht="15">
      <c r="B31" s="18"/>
      <c r="C31" s="19"/>
      <c r="D31" s="20"/>
      <c r="E31" s="21"/>
      <c r="F31" s="21"/>
      <c r="G31" s="22"/>
      <c r="H31" s="23"/>
      <c r="I31" s="21"/>
      <c r="J31" s="22"/>
      <c r="K31" s="24"/>
      <c r="L31" s="98">
        <f t="shared" si="1"/>
        <v>0</v>
      </c>
      <c r="M31" s="99">
        <f t="shared" si="0"/>
        <v>0</v>
      </c>
      <c r="N31" s="101">
        <f t="shared" si="2"/>
        <v>0</v>
      </c>
    </row>
    <row r="32" spans="2:14" ht="15">
      <c r="B32" s="18"/>
      <c r="C32" s="19"/>
      <c r="D32" s="20"/>
      <c r="E32" s="21"/>
      <c r="F32" s="21"/>
      <c r="G32" s="22"/>
      <c r="H32" s="23"/>
      <c r="I32" s="21"/>
      <c r="J32" s="22"/>
      <c r="K32" s="24"/>
      <c r="L32" s="98">
        <f t="shared" si="1"/>
        <v>0</v>
      </c>
      <c r="M32" s="99">
        <f t="shared" si="0"/>
        <v>0</v>
      </c>
      <c r="N32" s="101">
        <f t="shared" si="2"/>
        <v>0</v>
      </c>
    </row>
    <row r="33" spans="2:14" ht="15">
      <c r="B33" s="18"/>
      <c r="C33" s="19"/>
      <c r="D33" s="20"/>
      <c r="E33" s="21"/>
      <c r="F33" s="21"/>
      <c r="G33" s="22"/>
      <c r="H33" s="23"/>
      <c r="I33" s="21"/>
      <c r="J33" s="22"/>
      <c r="K33" s="24"/>
      <c r="L33" s="98">
        <f t="shared" si="1"/>
        <v>0</v>
      </c>
      <c r="M33" s="99">
        <f t="shared" si="0"/>
        <v>0</v>
      </c>
      <c r="N33" s="101">
        <f t="shared" si="2"/>
        <v>0</v>
      </c>
    </row>
    <row r="34" spans="2:14" ht="15">
      <c r="B34" s="18"/>
      <c r="C34" s="19"/>
      <c r="D34" s="20"/>
      <c r="E34" s="21"/>
      <c r="F34" s="21"/>
      <c r="G34" s="22"/>
      <c r="H34" s="23"/>
      <c r="I34" s="21"/>
      <c r="J34" s="22"/>
      <c r="K34" s="24"/>
      <c r="L34" s="98">
        <f t="shared" si="1"/>
        <v>0</v>
      </c>
      <c r="M34" s="99">
        <f t="shared" si="0"/>
        <v>0</v>
      </c>
      <c r="N34" s="101">
        <f t="shared" si="2"/>
        <v>0</v>
      </c>
    </row>
    <row r="35" spans="2:14" ht="15">
      <c r="B35" s="18"/>
      <c r="C35" s="19"/>
      <c r="D35" s="20"/>
      <c r="E35" s="21"/>
      <c r="F35" s="21"/>
      <c r="G35" s="22"/>
      <c r="H35" s="23"/>
      <c r="I35" s="21"/>
      <c r="J35" s="22"/>
      <c r="K35" s="24"/>
      <c r="L35" s="98">
        <f t="shared" si="1"/>
        <v>0</v>
      </c>
      <c r="M35" s="99">
        <f t="shared" si="0"/>
        <v>0</v>
      </c>
      <c r="N35" s="101">
        <f t="shared" si="2"/>
        <v>0</v>
      </c>
    </row>
    <row r="36" spans="2:14" ht="15">
      <c r="B36" s="18"/>
      <c r="C36" s="19"/>
      <c r="D36" s="20"/>
      <c r="E36" s="21"/>
      <c r="F36" s="21"/>
      <c r="G36" s="22"/>
      <c r="H36" s="23"/>
      <c r="I36" s="21"/>
      <c r="J36" s="22"/>
      <c r="K36" s="24"/>
      <c r="L36" s="98">
        <f t="shared" si="1"/>
        <v>0</v>
      </c>
      <c r="M36" s="99">
        <f t="shared" si="0"/>
        <v>0</v>
      </c>
      <c r="N36" s="101">
        <f t="shared" si="2"/>
        <v>0</v>
      </c>
    </row>
    <row r="37" spans="2:14" ht="15">
      <c r="B37" s="18"/>
      <c r="C37" s="19"/>
      <c r="D37" s="20"/>
      <c r="E37" s="21"/>
      <c r="F37" s="21"/>
      <c r="G37" s="22"/>
      <c r="H37" s="23"/>
      <c r="I37" s="21"/>
      <c r="J37" s="22"/>
      <c r="K37" s="24"/>
      <c r="L37" s="98">
        <f t="shared" si="1"/>
        <v>0</v>
      </c>
      <c r="M37" s="99">
        <f t="shared" si="0"/>
        <v>0</v>
      </c>
      <c r="N37" s="101">
        <f t="shared" si="2"/>
        <v>0</v>
      </c>
    </row>
    <row r="38" spans="2:14" ht="15">
      <c r="B38" s="18"/>
      <c r="C38" s="19"/>
      <c r="D38" s="20"/>
      <c r="E38" s="21"/>
      <c r="F38" s="21"/>
      <c r="G38" s="22"/>
      <c r="H38" s="23"/>
      <c r="I38" s="21"/>
      <c r="J38" s="22"/>
      <c r="K38" s="24"/>
      <c r="L38" s="98">
        <f t="shared" si="1"/>
        <v>0</v>
      </c>
      <c r="M38" s="99">
        <f t="shared" si="0"/>
        <v>0</v>
      </c>
      <c r="N38" s="101">
        <f t="shared" si="2"/>
        <v>0</v>
      </c>
    </row>
    <row r="39" spans="2:14" ht="15">
      <c r="B39" s="18"/>
      <c r="C39" s="19"/>
      <c r="D39" s="20"/>
      <c r="E39" s="21"/>
      <c r="F39" s="21"/>
      <c r="G39" s="22"/>
      <c r="H39" s="23"/>
      <c r="I39" s="21"/>
      <c r="J39" s="22"/>
      <c r="K39" s="24"/>
      <c r="L39" s="98">
        <f t="shared" si="1"/>
        <v>0</v>
      </c>
      <c r="M39" s="99">
        <f t="shared" si="0"/>
        <v>0</v>
      </c>
      <c r="N39" s="101">
        <f t="shared" si="2"/>
        <v>0</v>
      </c>
    </row>
    <row r="40" spans="2:14" ht="15">
      <c r="B40" s="18"/>
      <c r="C40" s="19"/>
      <c r="D40" s="20"/>
      <c r="E40" s="21"/>
      <c r="F40" s="21"/>
      <c r="G40" s="22"/>
      <c r="H40" s="23"/>
      <c r="I40" s="21"/>
      <c r="J40" s="22"/>
      <c r="K40" s="24"/>
      <c r="L40" s="98">
        <f t="shared" si="1"/>
        <v>0</v>
      </c>
      <c r="M40" s="99">
        <f t="shared" si="0"/>
        <v>0</v>
      </c>
      <c r="N40" s="101">
        <f t="shared" si="2"/>
        <v>0</v>
      </c>
    </row>
    <row r="41" spans="2:14" ht="15">
      <c r="B41" s="18"/>
      <c r="C41" s="19"/>
      <c r="D41" s="20"/>
      <c r="E41" s="21"/>
      <c r="F41" s="21"/>
      <c r="G41" s="22"/>
      <c r="H41" s="23"/>
      <c r="I41" s="21"/>
      <c r="J41" s="22"/>
      <c r="K41" s="24"/>
      <c r="L41" s="98">
        <f t="shared" si="1"/>
        <v>0</v>
      </c>
      <c r="M41" s="99">
        <f t="shared" si="0"/>
        <v>0</v>
      </c>
      <c r="N41" s="101">
        <f t="shared" si="2"/>
        <v>0</v>
      </c>
    </row>
    <row r="42" spans="2:14" ht="15">
      <c r="B42" s="18"/>
      <c r="C42" s="19"/>
      <c r="D42" s="20"/>
      <c r="E42" s="21"/>
      <c r="F42" s="21"/>
      <c r="G42" s="22"/>
      <c r="H42" s="23"/>
      <c r="I42" s="21"/>
      <c r="J42" s="22"/>
      <c r="K42" s="24"/>
      <c r="L42" s="98">
        <f t="shared" si="1"/>
        <v>0</v>
      </c>
      <c r="M42" s="99">
        <f t="shared" si="0"/>
        <v>0</v>
      </c>
      <c r="N42" s="101">
        <f t="shared" si="2"/>
        <v>0</v>
      </c>
    </row>
    <row r="43" spans="2:14" ht="15">
      <c r="B43" s="18"/>
      <c r="C43" s="19"/>
      <c r="D43" s="20"/>
      <c r="E43" s="21"/>
      <c r="F43" s="21"/>
      <c r="G43" s="22"/>
      <c r="H43" s="23"/>
      <c r="I43" s="21"/>
      <c r="J43" s="22"/>
      <c r="K43" s="24"/>
      <c r="L43" s="98">
        <f t="shared" si="1"/>
        <v>0</v>
      </c>
      <c r="M43" s="99">
        <f t="shared" si="0"/>
        <v>0</v>
      </c>
      <c r="N43" s="101">
        <f t="shared" si="2"/>
        <v>0</v>
      </c>
    </row>
    <row r="44" spans="2:14" ht="15">
      <c r="B44" s="18"/>
      <c r="C44" s="19"/>
      <c r="D44" s="20"/>
      <c r="E44" s="21"/>
      <c r="F44" s="21"/>
      <c r="G44" s="22"/>
      <c r="H44" s="23"/>
      <c r="I44" s="21"/>
      <c r="J44" s="22"/>
      <c r="K44" s="24"/>
      <c r="L44" s="98">
        <f t="shared" si="1"/>
        <v>0</v>
      </c>
      <c r="M44" s="99">
        <f t="shared" si="0"/>
        <v>0</v>
      </c>
      <c r="N44" s="101">
        <f t="shared" si="2"/>
        <v>0</v>
      </c>
    </row>
    <row r="45" spans="2:14" ht="15">
      <c r="B45" s="18"/>
      <c r="C45" s="19"/>
      <c r="D45" s="20"/>
      <c r="E45" s="21"/>
      <c r="F45" s="21"/>
      <c r="G45" s="22"/>
      <c r="H45" s="23"/>
      <c r="I45" s="21"/>
      <c r="J45" s="22"/>
      <c r="K45" s="24"/>
      <c r="L45" s="98">
        <f t="shared" si="1"/>
        <v>0</v>
      </c>
      <c r="M45" s="99">
        <f t="shared" si="0"/>
        <v>0</v>
      </c>
      <c r="N45" s="101">
        <f t="shared" si="2"/>
        <v>0</v>
      </c>
    </row>
    <row r="46" spans="2:14" ht="15">
      <c r="B46" s="18"/>
      <c r="C46" s="19"/>
      <c r="D46" s="20"/>
      <c r="E46" s="21"/>
      <c r="F46" s="21"/>
      <c r="G46" s="22"/>
      <c r="H46" s="23"/>
      <c r="I46" s="21"/>
      <c r="J46" s="22"/>
      <c r="K46" s="24"/>
      <c r="L46" s="98">
        <f t="shared" si="1"/>
        <v>0</v>
      </c>
      <c r="M46" s="99">
        <f t="shared" si="0"/>
        <v>0</v>
      </c>
      <c r="N46" s="101">
        <f t="shared" si="2"/>
        <v>0</v>
      </c>
    </row>
    <row r="47" spans="2:14" ht="15">
      <c r="B47" s="18"/>
      <c r="C47" s="19"/>
      <c r="D47" s="20"/>
      <c r="E47" s="21"/>
      <c r="F47" s="21"/>
      <c r="G47" s="22"/>
      <c r="H47" s="23"/>
      <c r="I47" s="21"/>
      <c r="J47" s="22"/>
      <c r="K47" s="24"/>
      <c r="L47" s="98">
        <f t="shared" si="1"/>
        <v>0</v>
      </c>
      <c r="M47" s="99">
        <f t="shared" si="0"/>
        <v>0</v>
      </c>
      <c r="N47" s="101">
        <f t="shared" si="2"/>
        <v>0</v>
      </c>
    </row>
    <row r="48" spans="2:14" ht="15">
      <c r="B48" s="18"/>
      <c r="C48" s="19"/>
      <c r="D48" s="20"/>
      <c r="E48" s="21"/>
      <c r="F48" s="21"/>
      <c r="G48" s="22"/>
      <c r="H48" s="23"/>
      <c r="I48" s="21"/>
      <c r="J48" s="22"/>
      <c r="K48" s="24"/>
      <c r="L48" s="98">
        <f t="shared" si="1"/>
        <v>0</v>
      </c>
      <c r="M48" s="99">
        <f t="shared" si="0"/>
        <v>0</v>
      </c>
      <c r="N48" s="101">
        <f t="shared" si="2"/>
        <v>0</v>
      </c>
    </row>
    <row r="49" spans="2:14" ht="15">
      <c r="B49" s="18"/>
      <c r="C49" s="19"/>
      <c r="D49" s="20"/>
      <c r="E49" s="21"/>
      <c r="F49" s="21"/>
      <c r="G49" s="22"/>
      <c r="H49" s="23"/>
      <c r="I49" s="21"/>
      <c r="J49" s="22"/>
      <c r="K49" s="24"/>
      <c r="L49" s="98">
        <f t="shared" si="1"/>
        <v>0</v>
      </c>
      <c r="M49" s="99">
        <f t="shared" si="0"/>
        <v>0</v>
      </c>
      <c r="N49" s="101">
        <f t="shared" si="2"/>
        <v>0</v>
      </c>
    </row>
    <row r="50" spans="2:14" ht="15">
      <c r="B50" s="18"/>
      <c r="C50" s="19"/>
      <c r="D50" s="20"/>
      <c r="E50" s="21"/>
      <c r="F50" s="21"/>
      <c r="G50" s="22"/>
      <c r="H50" s="23"/>
      <c r="I50" s="21"/>
      <c r="J50" s="22"/>
      <c r="K50" s="24"/>
      <c r="L50" s="98">
        <f t="shared" si="1"/>
        <v>0</v>
      </c>
      <c r="M50" s="99">
        <f t="shared" si="0"/>
        <v>0</v>
      </c>
      <c r="N50" s="101">
        <f t="shared" si="2"/>
        <v>0</v>
      </c>
    </row>
    <row r="51" spans="2:14" ht="15">
      <c r="B51" s="18"/>
      <c r="C51" s="19"/>
      <c r="D51" s="20"/>
      <c r="E51" s="21"/>
      <c r="F51" s="21"/>
      <c r="G51" s="22"/>
      <c r="H51" s="23"/>
      <c r="I51" s="21"/>
      <c r="J51" s="22"/>
      <c r="K51" s="24"/>
      <c r="L51" s="98">
        <f t="shared" si="1"/>
        <v>0</v>
      </c>
      <c r="M51" s="99">
        <f t="shared" si="0"/>
        <v>0</v>
      </c>
      <c r="N51" s="101">
        <f t="shared" si="2"/>
        <v>0</v>
      </c>
    </row>
    <row r="52" spans="2:14" ht="15">
      <c r="B52" s="18"/>
      <c r="C52" s="19"/>
      <c r="D52" s="20"/>
      <c r="E52" s="21"/>
      <c r="F52" s="21"/>
      <c r="G52" s="22"/>
      <c r="H52" s="23"/>
      <c r="I52" s="21"/>
      <c r="J52" s="22"/>
      <c r="K52" s="24"/>
      <c r="L52" s="98">
        <f t="shared" si="1"/>
        <v>0</v>
      </c>
      <c r="M52" s="99">
        <f t="shared" si="0"/>
        <v>0</v>
      </c>
      <c r="N52" s="101">
        <f t="shared" si="2"/>
        <v>0</v>
      </c>
    </row>
    <row r="53" spans="2:14" ht="15">
      <c r="B53" s="18"/>
      <c r="C53" s="19"/>
      <c r="D53" s="20"/>
      <c r="E53" s="21"/>
      <c r="F53" s="21"/>
      <c r="G53" s="22"/>
      <c r="H53" s="23"/>
      <c r="I53" s="21"/>
      <c r="J53" s="22"/>
      <c r="K53" s="24"/>
      <c r="L53" s="98">
        <f t="shared" si="1"/>
        <v>0</v>
      </c>
      <c r="M53" s="99">
        <f t="shared" si="0"/>
        <v>0</v>
      </c>
      <c r="N53" s="101">
        <f t="shared" si="2"/>
        <v>0</v>
      </c>
    </row>
    <row r="54" spans="2:14" ht="15">
      <c r="B54" s="18"/>
      <c r="C54" s="19"/>
      <c r="D54" s="20"/>
      <c r="E54" s="21"/>
      <c r="F54" s="21"/>
      <c r="G54" s="22"/>
      <c r="H54" s="23"/>
      <c r="I54" s="21"/>
      <c r="J54" s="22"/>
      <c r="K54" s="24"/>
      <c r="L54" s="98">
        <f t="shared" si="1"/>
        <v>0</v>
      </c>
      <c r="M54" s="99">
        <f t="shared" si="0"/>
        <v>0</v>
      </c>
      <c r="N54" s="101">
        <f t="shared" si="2"/>
        <v>0</v>
      </c>
    </row>
    <row r="55" spans="2:14" ht="15">
      <c r="B55" s="18"/>
      <c r="C55" s="19"/>
      <c r="D55" s="20"/>
      <c r="E55" s="21"/>
      <c r="F55" s="21"/>
      <c r="G55" s="22"/>
      <c r="H55" s="23"/>
      <c r="I55" s="21"/>
      <c r="J55" s="22"/>
      <c r="K55" s="24"/>
      <c r="L55" s="98">
        <f t="shared" si="1"/>
        <v>0</v>
      </c>
      <c r="M55" s="99">
        <f t="shared" si="0"/>
        <v>0</v>
      </c>
      <c r="N55" s="101">
        <f t="shared" si="2"/>
        <v>0</v>
      </c>
    </row>
    <row r="56" spans="2:14" ht="15">
      <c r="B56" s="18"/>
      <c r="C56" s="19"/>
      <c r="D56" s="20"/>
      <c r="E56" s="21"/>
      <c r="F56" s="21"/>
      <c r="G56" s="22"/>
      <c r="H56" s="23"/>
      <c r="I56" s="21"/>
      <c r="J56" s="22"/>
      <c r="K56" s="24"/>
      <c r="L56" s="98">
        <f t="shared" si="1"/>
        <v>0</v>
      </c>
      <c r="M56" s="99">
        <f t="shared" si="0"/>
        <v>0</v>
      </c>
      <c r="N56" s="101">
        <f t="shared" si="2"/>
        <v>0</v>
      </c>
    </row>
    <row r="57" spans="2:14" ht="15">
      <c r="B57" s="18"/>
      <c r="C57" s="19"/>
      <c r="D57" s="20"/>
      <c r="E57" s="21"/>
      <c r="F57" s="21"/>
      <c r="G57" s="22"/>
      <c r="H57" s="23"/>
      <c r="I57" s="21"/>
      <c r="J57" s="22"/>
      <c r="K57" s="24"/>
      <c r="L57" s="98">
        <f t="shared" si="1"/>
        <v>0</v>
      </c>
      <c r="M57" s="99">
        <f t="shared" si="0"/>
        <v>0</v>
      </c>
      <c r="N57" s="101">
        <f t="shared" si="2"/>
        <v>0</v>
      </c>
    </row>
    <row r="58" spans="2:14" ht="15">
      <c r="B58" s="18"/>
      <c r="C58" s="19"/>
      <c r="D58" s="20"/>
      <c r="E58" s="21"/>
      <c r="F58" s="21"/>
      <c r="G58" s="22"/>
      <c r="H58" s="23"/>
      <c r="I58" s="21"/>
      <c r="J58" s="22"/>
      <c r="K58" s="24"/>
      <c r="L58" s="98">
        <f t="shared" si="1"/>
        <v>0</v>
      </c>
      <c r="M58" s="99">
        <f t="shared" si="0"/>
        <v>0</v>
      </c>
      <c r="N58" s="101">
        <f t="shared" si="2"/>
        <v>0</v>
      </c>
    </row>
    <row r="59" spans="2:14" ht="15">
      <c r="B59" s="18"/>
      <c r="C59" s="19"/>
      <c r="D59" s="20"/>
      <c r="E59" s="21"/>
      <c r="F59" s="21"/>
      <c r="G59" s="22"/>
      <c r="H59" s="23"/>
      <c r="I59" s="21"/>
      <c r="J59" s="22"/>
      <c r="K59" s="24"/>
      <c r="L59" s="98">
        <f t="shared" si="1"/>
        <v>0</v>
      </c>
      <c r="M59" s="99">
        <f t="shared" si="0"/>
        <v>0</v>
      </c>
      <c r="N59" s="101">
        <f t="shared" si="2"/>
        <v>0</v>
      </c>
    </row>
    <row r="60" spans="2:14" ht="15">
      <c r="B60" s="18"/>
      <c r="C60" s="19"/>
      <c r="D60" s="20"/>
      <c r="E60" s="21"/>
      <c r="F60" s="21"/>
      <c r="G60" s="22"/>
      <c r="H60" s="23"/>
      <c r="I60" s="21"/>
      <c r="J60" s="22"/>
      <c r="K60" s="24"/>
      <c r="L60" s="98">
        <f t="shared" si="1"/>
        <v>0</v>
      </c>
      <c r="M60" s="99">
        <f t="shared" si="0"/>
        <v>0</v>
      </c>
      <c r="N60" s="101">
        <f t="shared" si="2"/>
        <v>0</v>
      </c>
    </row>
    <row r="61" spans="2:14" ht="15">
      <c r="B61" s="18"/>
      <c r="C61" s="19"/>
      <c r="D61" s="20"/>
      <c r="E61" s="21"/>
      <c r="F61" s="21"/>
      <c r="G61" s="22"/>
      <c r="H61" s="23"/>
      <c r="I61" s="21"/>
      <c r="J61" s="22"/>
      <c r="K61" s="24"/>
      <c r="L61" s="98">
        <f t="shared" si="1"/>
        <v>0</v>
      </c>
      <c r="M61" s="99">
        <f t="shared" si="0"/>
        <v>0</v>
      </c>
      <c r="N61" s="101">
        <f t="shared" si="2"/>
        <v>0</v>
      </c>
    </row>
    <row r="62" spans="2:14" ht="15">
      <c r="B62" s="18"/>
      <c r="C62" s="19"/>
      <c r="D62" s="20"/>
      <c r="E62" s="21"/>
      <c r="F62" s="21"/>
      <c r="G62" s="22"/>
      <c r="H62" s="23"/>
      <c r="I62" s="21"/>
      <c r="J62" s="22"/>
      <c r="K62" s="24"/>
      <c r="L62" s="98">
        <f t="shared" si="1"/>
        <v>0</v>
      </c>
      <c r="M62" s="99">
        <f t="shared" si="0"/>
        <v>0</v>
      </c>
      <c r="N62" s="101">
        <f t="shared" si="2"/>
        <v>0</v>
      </c>
    </row>
    <row r="63" spans="2:14" ht="15">
      <c r="B63" s="18"/>
      <c r="C63" s="19"/>
      <c r="D63" s="20"/>
      <c r="E63" s="21"/>
      <c r="F63" s="21"/>
      <c r="G63" s="22"/>
      <c r="H63" s="23"/>
      <c r="I63" s="21"/>
      <c r="J63" s="22"/>
      <c r="K63" s="24"/>
      <c r="L63" s="98">
        <f t="shared" si="1"/>
        <v>0</v>
      </c>
      <c r="M63" s="99">
        <f t="shared" si="0"/>
        <v>0</v>
      </c>
      <c r="N63" s="101">
        <f t="shared" si="2"/>
        <v>0</v>
      </c>
    </row>
    <row r="64" spans="2:14" ht="15">
      <c r="B64" s="18"/>
      <c r="C64" s="19"/>
      <c r="D64" s="20"/>
      <c r="E64" s="21"/>
      <c r="F64" s="21"/>
      <c r="G64" s="22"/>
      <c r="H64" s="23"/>
      <c r="I64" s="21"/>
      <c r="J64" s="22"/>
      <c r="K64" s="24"/>
      <c r="L64" s="98">
        <f t="shared" si="1"/>
        <v>0</v>
      </c>
      <c r="M64" s="99">
        <f t="shared" si="0"/>
        <v>0</v>
      </c>
      <c r="N64" s="101">
        <f t="shared" si="2"/>
        <v>0</v>
      </c>
    </row>
    <row r="65" spans="2:14" ht="15">
      <c r="B65" s="18"/>
      <c r="C65" s="19"/>
      <c r="D65" s="20"/>
      <c r="E65" s="21"/>
      <c r="F65" s="21"/>
      <c r="G65" s="22"/>
      <c r="H65" s="23"/>
      <c r="I65" s="21"/>
      <c r="J65" s="22"/>
      <c r="K65" s="24"/>
      <c r="L65" s="98">
        <f t="shared" si="1"/>
        <v>0</v>
      </c>
      <c r="M65" s="99">
        <f t="shared" si="0"/>
        <v>0</v>
      </c>
      <c r="N65" s="101">
        <f t="shared" si="2"/>
        <v>0</v>
      </c>
    </row>
    <row r="66" spans="2:14" ht="15">
      <c r="B66" s="18"/>
      <c r="C66" s="19"/>
      <c r="D66" s="20"/>
      <c r="E66" s="21"/>
      <c r="F66" s="21"/>
      <c r="G66" s="22"/>
      <c r="H66" s="23"/>
      <c r="I66" s="21"/>
      <c r="J66" s="22"/>
      <c r="K66" s="24"/>
      <c r="L66" s="98">
        <f t="shared" si="1"/>
        <v>0</v>
      </c>
      <c r="M66" s="99">
        <f t="shared" si="0"/>
        <v>0</v>
      </c>
      <c r="N66" s="101">
        <f t="shared" si="2"/>
        <v>0</v>
      </c>
    </row>
    <row r="67" spans="2:14" ht="15">
      <c r="B67" s="18"/>
      <c r="C67" s="19"/>
      <c r="D67" s="20"/>
      <c r="E67" s="21"/>
      <c r="F67" s="21"/>
      <c r="G67" s="22"/>
      <c r="H67" s="23"/>
      <c r="I67" s="21"/>
      <c r="J67" s="22"/>
      <c r="K67" s="24"/>
      <c r="L67" s="98">
        <f t="shared" si="1"/>
        <v>0</v>
      </c>
      <c r="M67" s="99">
        <f t="shared" si="0"/>
        <v>0</v>
      </c>
      <c r="N67" s="101">
        <f t="shared" si="2"/>
        <v>0</v>
      </c>
    </row>
    <row r="68" spans="2:14" ht="15">
      <c r="B68" s="18"/>
      <c r="C68" s="19"/>
      <c r="D68" s="20"/>
      <c r="E68" s="21"/>
      <c r="F68" s="21"/>
      <c r="G68" s="22"/>
      <c r="H68" s="23"/>
      <c r="I68" s="21"/>
      <c r="J68" s="22"/>
      <c r="K68" s="24"/>
      <c r="L68" s="98">
        <f t="shared" si="1"/>
        <v>0</v>
      </c>
      <c r="M68" s="99">
        <f t="shared" si="0"/>
        <v>0</v>
      </c>
      <c r="N68" s="101">
        <f t="shared" si="2"/>
        <v>0</v>
      </c>
    </row>
    <row r="69" spans="2:14" ht="15">
      <c r="B69" s="18"/>
      <c r="C69" s="19"/>
      <c r="D69" s="20"/>
      <c r="E69" s="21"/>
      <c r="F69" s="21"/>
      <c r="G69" s="22"/>
      <c r="H69" s="23"/>
      <c r="I69" s="21"/>
      <c r="J69" s="22"/>
      <c r="K69" s="24"/>
      <c r="L69" s="98">
        <f t="shared" si="1"/>
        <v>0</v>
      </c>
      <c r="M69" s="99">
        <f t="shared" si="0"/>
        <v>0</v>
      </c>
      <c r="N69" s="101">
        <f t="shared" si="2"/>
        <v>0</v>
      </c>
    </row>
    <row r="70" spans="2:14" ht="15">
      <c r="B70" s="18"/>
      <c r="C70" s="19"/>
      <c r="D70" s="20"/>
      <c r="E70" s="21"/>
      <c r="F70" s="21"/>
      <c r="G70" s="22"/>
      <c r="H70" s="23"/>
      <c r="I70" s="21"/>
      <c r="J70" s="22"/>
      <c r="K70" s="24"/>
      <c r="L70" s="98">
        <f t="shared" si="1"/>
        <v>0</v>
      </c>
      <c r="M70" s="99">
        <f t="shared" si="0"/>
        <v>0</v>
      </c>
      <c r="N70" s="101">
        <f t="shared" si="2"/>
        <v>0</v>
      </c>
    </row>
    <row r="71" spans="2:14" ht="15">
      <c r="B71" s="18"/>
      <c r="C71" s="19"/>
      <c r="D71" s="20"/>
      <c r="E71" s="21"/>
      <c r="F71" s="21"/>
      <c r="G71" s="22"/>
      <c r="H71" s="23"/>
      <c r="I71" s="21"/>
      <c r="J71" s="22"/>
      <c r="K71" s="24"/>
      <c r="L71" s="98">
        <f t="shared" si="1"/>
        <v>0</v>
      </c>
      <c r="M71" s="99">
        <f t="shared" si="0"/>
        <v>0</v>
      </c>
      <c r="N71" s="101">
        <f t="shared" si="2"/>
        <v>0</v>
      </c>
    </row>
    <row r="72" spans="2:14" ht="15">
      <c r="B72" s="18"/>
      <c r="C72" s="19"/>
      <c r="D72" s="20"/>
      <c r="E72" s="21"/>
      <c r="F72" s="21"/>
      <c r="G72" s="22"/>
      <c r="H72" s="23"/>
      <c r="I72" s="21"/>
      <c r="J72" s="22"/>
      <c r="K72" s="24"/>
      <c r="L72" s="98">
        <f t="shared" si="1"/>
        <v>0</v>
      </c>
      <c r="M72" s="99">
        <f t="shared" si="0"/>
        <v>0</v>
      </c>
      <c r="N72" s="101">
        <f t="shared" si="2"/>
        <v>0</v>
      </c>
    </row>
    <row r="73" spans="2:14" ht="15">
      <c r="B73" s="18"/>
      <c r="C73" s="19"/>
      <c r="D73" s="20"/>
      <c r="E73" s="21"/>
      <c r="F73" s="21"/>
      <c r="G73" s="22"/>
      <c r="H73" s="23"/>
      <c r="I73" s="21"/>
      <c r="J73" s="22"/>
      <c r="K73" s="24"/>
      <c r="L73" s="98">
        <f t="shared" si="1"/>
        <v>0</v>
      </c>
      <c r="M73" s="99">
        <f t="shared" si="0"/>
        <v>0</v>
      </c>
      <c r="N73" s="101">
        <f t="shared" si="2"/>
        <v>0</v>
      </c>
    </row>
    <row r="74" spans="2:14" ht="15">
      <c r="B74" s="18"/>
      <c r="C74" s="19"/>
      <c r="D74" s="20"/>
      <c r="E74" s="21"/>
      <c r="F74" s="21"/>
      <c r="G74" s="22"/>
      <c r="H74" s="23"/>
      <c r="I74" s="21"/>
      <c r="J74" s="22"/>
      <c r="K74" s="24"/>
      <c r="L74" s="98">
        <f t="shared" si="1"/>
        <v>0</v>
      </c>
      <c r="M74" s="99">
        <f t="shared" si="0"/>
        <v>0</v>
      </c>
      <c r="N74" s="101">
        <f t="shared" si="2"/>
        <v>0</v>
      </c>
    </row>
    <row r="75" spans="2:14" ht="15">
      <c r="B75" s="18"/>
      <c r="C75" s="19"/>
      <c r="D75" s="20"/>
      <c r="E75" s="21"/>
      <c r="F75" s="21"/>
      <c r="G75" s="22"/>
      <c r="H75" s="23"/>
      <c r="I75" s="21"/>
      <c r="J75" s="22"/>
      <c r="K75" s="24"/>
      <c r="L75" s="98">
        <f t="shared" si="1"/>
        <v>0</v>
      </c>
      <c r="M75" s="99">
        <f t="shared" si="0"/>
        <v>0</v>
      </c>
      <c r="N75" s="101">
        <f t="shared" si="2"/>
        <v>0</v>
      </c>
    </row>
    <row r="76" spans="2:14" ht="15">
      <c r="B76" s="18"/>
      <c r="C76" s="19"/>
      <c r="D76" s="20"/>
      <c r="E76" s="21"/>
      <c r="F76" s="21"/>
      <c r="G76" s="22"/>
      <c r="H76" s="23"/>
      <c r="I76" s="21"/>
      <c r="J76" s="22"/>
      <c r="K76" s="24"/>
      <c r="L76" s="98">
        <f t="shared" si="1"/>
        <v>0</v>
      </c>
      <c r="M76" s="99">
        <f t="shared" si="0"/>
        <v>0</v>
      </c>
      <c r="N76" s="101">
        <f t="shared" si="2"/>
        <v>0</v>
      </c>
    </row>
    <row r="77" spans="2:14" ht="15">
      <c r="B77" s="18"/>
      <c r="C77" s="19"/>
      <c r="D77" s="20"/>
      <c r="E77" s="21"/>
      <c r="F77" s="21"/>
      <c r="G77" s="22"/>
      <c r="H77" s="23"/>
      <c r="I77" s="21"/>
      <c r="J77" s="22"/>
      <c r="K77" s="24"/>
      <c r="L77" s="98">
        <f t="shared" si="1"/>
        <v>0</v>
      </c>
      <c r="M77" s="99">
        <f t="shared" si="0"/>
        <v>0</v>
      </c>
      <c r="N77" s="101">
        <f t="shared" si="2"/>
        <v>0</v>
      </c>
    </row>
    <row r="78" spans="2:14" ht="15">
      <c r="B78" s="18"/>
      <c r="C78" s="19"/>
      <c r="D78" s="20"/>
      <c r="E78" s="21"/>
      <c r="F78" s="21"/>
      <c r="G78" s="22"/>
      <c r="H78" s="23"/>
      <c r="I78" s="21"/>
      <c r="J78" s="22"/>
      <c r="K78" s="24"/>
      <c r="L78" s="98">
        <f t="shared" si="1"/>
        <v>0</v>
      </c>
      <c r="M78" s="99">
        <f t="shared" si="0"/>
        <v>0</v>
      </c>
      <c r="N78" s="101">
        <f t="shared" si="2"/>
        <v>0</v>
      </c>
    </row>
    <row r="79" spans="2:14" ht="15">
      <c r="B79" s="18"/>
      <c r="C79" s="19"/>
      <c r="D79" s="20"/>
      <c r="E79" s="21"/>
      <c r="F79" s="21"/>
      <c r="G79" s="22"/>
      <c r="H79" s="23"/>
      <c r="I79" s="21"/>
      <c r="J79" s="22"/>
      <c r="K79" s="24"/>
      <c r="L79" s="98">
        <f t="shared" si="1"/>
        <v>0</v>
      </c>
      <c r="M79" s="99">
        <f aca="true" t="shared" si="3" ref="M79:M119">SUM(H79:K79)</f>
        <v>0</v>
      </c>
      <c r="N79" s="101">
        <f t="shared" si="2"/>
        <v>0</v>
      </c>
    </row>
    <row r="80" spans="2:14" ht="15">
      <c r="B80" s="18"/>
      <c r="C80" s="19"/>
      <c r="D80" s="20"/>
      <c r="E80" s="21"/>
      <c r="F80" s="21"/>
      <c r="G80" s="22"/>
      <c r="H80" s="23"/>
      <c r="I80" s="21"/>
      <c r="J80" s="22"/>
      <c r="K80" s="24"/>
      <c r="L80" s="98">
        <f aca="true" t="shared" si="4" ref="L80:L120">SUM(D80:G80)</f>
        <v>0</v>
      </c>
      <c r="M80" s="99">
        <f t="shared" si="3"/>
        <v>0</v>
      </c>
      <c r="N80" s="101">
        <f t="shared" si="2"/>
        <v>0</v>
      </c>
    </row>
    <row r="81" spans="2:14" ht="15">
      <c r="B81" s="18"/>
      <c r="C81" s="19"/>
      <c r="D81" s="20"/>
      <c r="E81" s="21"/>
      <c r="F81" s="21"/>
      <c r="G81" s="22"/>
      <c r="H81" s="23"/>
      <c r="I81" s="21"/>
      <c r="J81" s="22"/>
      <c r="K81" s="24"/>
      <c r="L81" s="98">
        <f t="shared" si="4"/>
        <v>0</v>
      </c>
      <c r="M81" s="99">
        <f t="shared" si="3"/>
        <v>0</v>
      </c>
      <c r="N81" s="101">
        <f aca="true" t="shared" si="5" ref="N81:N119">SUM(N80+D81+E81+F81+G81)-(H81+I81+J81+K81)</f>
        <v>0</v>
      </c>
    </row>
    <row r="82" spans="2:14" ht="15">
      <c r="B82" s="18"/>
      <c r="C82" s="19"/>
      <c r="D82" s="20"/>
      <c r="E82" s="21"/>
      <c r="F82" s="21"/>
      <c r="G82" s="22"/>
      <c r="H82" s="23"/>
      <c r="I82" s="21"/>
      <c r="J82" s="22"/>
      <c r="K82" s="24"/>
      <c r="L82" s="98">
        <f t="shared" si="4"/>
        <v>0</v>
      </c>
      <c r="M82" s="99">
        <f t="shared" si="3"/>
        <v>0</v>
      </c>
      <c r="N82" s="101">
        <f t="shared" si="5"/>
        <v>0</v>
      </c>
    </row>
    <row r="83" spans="2:14" ht="15">
      <c r="B83" s="18"/>
      <c r="C83" s="19"/>
      <c r="D83" s="20"/>
      <c r="E83" s="21"/>
      <c r="F83" s="21"/>
      <c r="G83" s="22"/>
      <c r="H83" s="23"/>
      <c r="I83" s="21"/>
      <c r="J83" s="22"/>
      <c r="K83" s="24"/>
      <c r="L83" s="98">
        <f t="shared" si="4"/>
        <v>0</v>
      </c>
      <c r="M83" s="99">
        <f t="shared" si="3"/>
        <v>0</v>
      </c>
      <c r="N83" s="101">
        <f t="shared" si="5"/>
        <v>0</v>
      </c>
    </row>
    <row r="84" spans="2:14" ht="15">
      <c r="B84" s="18"/>
      <c r="C84" s="19"/>
      <c r="D84" s="20"/>
      <c r="E84" s="21"/>
      <c r="F84" s="21"/>
      <c r="G84" s="22"/>
      <c r="H84" s="23"/>
      <c r="I84" s="21"/>
      <c r="J84" s="22"/>
      <c r="K84" s="24"/>
      <c r="L84" s="98">
        <f t="shared" si="4"/>
        <v>0</v>
      </c>
      <c r="M84" s="99">
        <f t="shared" si="3"/>
        <v>0</v>
      </c>
      <c r="N84" s="101">
        <f t="shared" si="5"/>
        <v>0</v>
      </c>
    </row>
    <row r="85" spans="2:14" ht="15">
      <c r="B85" s="18"/>
      <c r="C85" s="19"/>
      <c r="D85" s="20"/>
      <c r="E85" s="21"/>
      <c r="F85" s="21"/>
      <c r="G85" s="22"/>
      <c r="H85" s="23"/>
      <c r="I85" s="21"/>
      <c r="J85" s="22"/>
      <c r="K85" s="24"/>
      <c r="L85" s="98">
        <f t="shared" si="4"/>
        <v>0</v>
      </c>
      <c r="M85" s="99">
        <f t="shared" si="3"/>
        <v>0</v>
      </c>
      <c r="N85" s="101">
        <f t="shared" si="5"/>
        <v>0</v>
      </c>
    </row>
    <row r="86" spans="2:14" ht="15">
      <c r="B86" s="18"/>
      <c r="C86" s="19"/>
      <c r="D86" s="20"/>
      <c r="E86" s="21"/>
      <c r="F86" s="21"/>
      <c r="G86" s="22"/>
      <c r="H86" s="23"/>
      <c r="I86" s="21"/>
      <c r="J86" s="22"/>
      <c r="K86" s="24"/>
      <c r="L86" s="98">
        <f t="shared" si="4"/>
        <v>0</v>
      </c>
      <c r="M86" s="99">
        <f t="shared" si="3"/>
        <v>0</v>
      </c>
      <c r="N86" s="101">
        <f t="shared" si="5"/>
        <v>0</v>
      </c>
    </row>
    <row r="87" spans="2:14" ht="15">
      <c r="B87" s="18"/>
      <c r="C87" s="19"/>
      <c r="D87" s="20"/>
      <c r="E87" s="21"/>
      <c r="F87" s="21"/>
      <c r="G87" s="22"/>
      <c r="H87" s="23"/>
      <c r="I87" s="21"/>
      <c r="J87" s="22"/>
      <c r="K87" s="24"/>
      <c r="L87" s="98">
        <f t="shared" si="4"/>
        <v>0</v>
      </c>
      <c r="M87" s="99">
        <f t="shared" si="3"/>
        <v>0</v>
      </c>
      <c r="N87" s="101">
        <f t="shared" si="5"/>
        <v>0</v>
      </c>
    </row>
    <row r="88" spans="2:14" ht="15">
      <c r="B88" s="18"/>
      <c r="C88" s="19"/>
      <c r="D88" s="20"/>
      <c r="E88" s="21"/>
      <c r="F88" s="21"/>
      <c r="G88" s="22"/>
      <c r="H88" s="23"/>
      <c r="I88" s="21"/>
      <c r="J88" s="22"/>
      <c r="K88" s="24"/>
      <c r="L88" s="98">
        <f t="shared" si="4"/>
        <v>0</v>
      </c>
      <c r="M88" s="99">
        <f t="shared" si="3"/>
        <v>0</v>
      </c>
      <c r="N88" s="101">
        <f t="shared" si="5"/>
        <v>0</v>
      </c>
    </row>
    <row r="89" spans="2:14" ht="15">
      <c r="B89" s="18"/>
      <c r="C89" s="19"/>
      <c r="D89" s="20"/>
      <c r="E89" s="21"/>
      <c r="F89" s="21"/>
      <c r="G89" s="22"/>
      <c r="H89" s="23"/>
      <c r="I89" s="21"/>
      <c r="J89" s="22"/>
      <c r="K89" s="24"/>
      <c r="L89" s="98">
        <f t="shared" si="4"/>
        <v>0</v>
      </c>
      <c r="M89" s="99">
        <f t="shared" si="3"/>
        <v>0</v>
      </c>
      <c r="N89" s="101">
        <f t="shared" si="5"/>
        <v>0</v>
      </c>
    </row>
    <row r="90" spans="2:14" ht="15">
      <c r="B90" s="18"/>
      <c r="C90" s="19"/>
      <c r="D90" s="20"/>
      <c r="E90" s="21"/>
      <c r="F90" s="21"/>
      <c r="G90" s="22"/>
      <c r="H90" s="23"/>
      <c r="I90" s="21"/>
      <c r="J90" s="22"/>
      <c r="K90" s="24"/>
      <c r="L90" s="98">
        <f t="shared" si="4"/>
        <v>0</v>
      </c>
      <c r="M90" s="99">
        <f t="shared" si="3"/>
        <v>0</v>
      </c>
      <c r="N90" s="101">
        <f t="shared" si="5"/>
        <v>0</v>
      </c>
    </row>
    <row r="91" spans="2:14" ht="15">
      <c r="B91" s="18"/>
      <c r="C91" s="19"/>
      <c r="D91" s="20"/>
      <c r="E91" s="21"/>
      <c r="F91" s="21"/>
      <c r="G91" s="22"/>
      <c r="H91" s="23"/>
      <c r="I91" s="21"/>
      <c r="J91" s="22"/>
      <c r="K91" s="24"/>
      <c r="L91" s="98">
        <f t="shared" si="4"/>
        <v>0</v>
      </c>
      <c r="M91" s="99">
        <f t="shared" si="3"/>
        <v>0</v>
      </c>
      <c r="N91" s="101">
        <f t="shared" si="5"/>
        <v>0</v>
      </c>
    </row>
    <row r="92" spans="2:14" ht="15">
      <c r="B92" s="18"/>
      <c r="C92" s="19"/>
      <c r="D92" s="20"/>
      <c r="E92" s="21"/>
      <c r="F92" s="21"/>
      <c r="G92" s="22"/>
      <c r="H92" s="23"/>
      <c r="I92" s="21"/>
      <c r="J92" s="22"/>
      <c r="K92" s="24"/>
      <c r="L92" s="98">
        <f t="shared" si="4"/>
        <v>0</v>
      </c>
      <c r="M92" s="99">
        <f t="shared" si="3"/>
        <v>0</v>
      </c>
      <c r="N92" s="101">
        <f t="shared" si="5"/>
        <v>0</v>
      </c>
    </row>
    <row r="93" spans="2:14" ht="15">
      <c r="B93" s="18"/>
      <c r="C93" s="19"/>
      <c r="D93" s="20"/>
      <c r="E93" s="21"/>
      <c r="F93" s="21"/>
      <c r="G93" s="22"/>
      <c r="H93" s="23"/>
      <c r="I93" s="21"/>
      <c r="J93" s="22"/>
      <c r="K93" s="24"/>
      <c r="L93" s="98">
        <f t="shared" si="4"/>
        <v>0</v>
      </c>
      <c r="M93" s="99">
        <f t="shared" si="3"/>
        <v>0</v>
      </c>
      <c r="N93" s="101">
        <f t="shared" si="5"/>
        <v>0</v>
      </c>
    </row>
    <row r="94" spans="2:14" ht="15">
      <c r="B94" s="18"/>
      <c r="C94" s="19"/>
      <c r="D94" s="20"/>
      <c r="E94" s="21"/>
      <c r="F94" s="21"/>
      <c r="G94" s="22"/>
      <c r="H94" s="23"/>
      <c r="I94" s="21"/>
      <c r="J94" s="22"/>
      <c r="K94" s="24"/>
      <c r="L94" s="98">
        <f t="shared" si="4"/>
        <v>0</v>
      </c>
      <c r="M94" s="99">
        <f t="shared" si="3"/>
        <v>0</v>
      </c>
      <c r="N94" s="101">
        <f t="shared" si="5"/>
        <v>0</v>
      </c>
    </row>
    <row r="95" spans="2:14" ht="15">
      <c r="B95" s="18"/>
      <c r="C95" s="19"/>
      <c r="D95" s="20"/>
      <c r="E95" s="21"/>
      <c r="F95" s="21"/>
      <c r="G95" s="22"/>
      <c r="H95" s="23"/>
      <c r="I95" s="21"/>
      <c r="J95" s="22"/>
      <c r="K95" s="24"/>
      <c r="L95" s="98">
        <f t="shared" si="4"/>
        <v>0</v>
      </c>
      <c r="M95" s="99">
        <f t="shared" si="3"/>
        <v>0</v>
      </c>
      <c r="N95" s="101">
        <f t="shared" si="5"/>
        <v>0</v>
      </c>
    </row>
    <row r="96" spans="2:14" ht="15">
      <c r="B96" s="18"/>
      <c r="C96" s="19"/>
      <c r="D96" s="20"/>
      <c r="E96" s="21"/>
      <c r="F96" s="21"/>
      <c r="G96" s="22"/>
      <c r="H96" s="23"/>
      <c r="I96" s="21"/>
      <c r="J96" s="22"/>
      <c r="K96" s="24"/>
      <c r="L96" s="98">
        <f t="shared" si="4"/>
        <v>0</v>
      </c>
      <c r="M96" s="99">
        <f t="shared" si="3"/>
        <v>0</v>
      </c>
      <c r="N96" s="101">
        <f t="shared" si="5"/>
        <v>0</v>
      </c>
    </row>
    <row r="97" spans="2:14" ht="15">
      <c r="B97" s="18"/>
      <c r="C97" s="19"/>
      <c r="D97" s="20"/>
      <c r="E97" s="21"/>
      <c r="F97" s="21"/>
      <c r="G97" s="22"/>
      <c r="H97" s="23"/>
      <c r="I97" s="21"/>
      <c r="J97" s="22"/>
      <c r="K97" s="24"/>
      <c r="L97" s="98">
        <f t="shared" si="4"/>
        <v>0</v>
      </c>
      <c r="M97" s="99">
        <f t="shared" si="3"/>
        <v>0</v>
      </c>
      <c r="N97" s="101">
        <f t="shared" si="5"/>
        <v>0</v>
      </c>
    </row>
    <row r="98" spans="2:14" ht="15">
      <c r="B98" s="18"/>
      <c r="C98" s="19"/>
      <c r="D98" s="20"/>
      <c r="E98" s="21"/>
      <c r="F98" s="21"/>
      <c r="G98" s="22"/>
      <c r="H98" s="23"/>
      <c r="I98" s="21"/>
      <c r="J98" s="22"/>
      <c r="K98" s="24"/>
      <c r="L98" s="98">
        <f t="shared" si="4"/>
        <v>0</v>
      </c>
      <c r="M98" s="99">
        <f t="shared" si="3"/>
        <v>0</v>
      </c>
      <c r="N98" s="101">
        <f t="shared" si="5"/>
        <v>0</v>
      </c>
    </row>
    <row r="99" spans="2:14" ht="15">
      <c r="B99" s="18"/>
      <c r="C99" s="19"/>
      <c r="D99" s="20"/>
      <c r="E99" s="21"/>
      <c r="F99" s="21"/>
      <c r="G99" s="22"/>
      <c r="H99" s="23"/>
      <c r="I99" s="21"/>
      <c r="J99" s="22"/>
      <c r="K99" s="24"/>
      <c r="L99" s="98">
        <f t="shared" si="4"/>
        <v>0</v>
      </c>
      <c r="M99" s="99">
        <f t="shared" si="3"/>
        <v>0</v>
      </c>
      <c r="N99" s="101">
        <f t="shared" si="5"/>
        <v>0</v>
      </c>
    </row>
    <row r="100" spans="2:14" ht="15">
      <c r="B100" s="18"/>
      <c r="C100" s="19"/>
      <c r="D100" s="20"/>
      <c r="E100" s="21"/>
      <c r="F100" s="21"/>
      <c r="G100" s="22"/>
      <c r="H100" s="23"/>
      <c r="I100" s="21"/>
      <c r="J100" s="22"/>
      <c r="K100" s="24"/>
      <c r="L100" s="98">
        <f t="shared" si="4"/>
        <v>0</v>
      </c>
      <c r="M100" s="99">
        <f t="shared" si="3"/>
        <v>0</v>
      </c>
      <c r="N100" s="101">
        <f t="shared" si="5"/>
        <v>0</v>
      </c>
    </row>
    <row r="101" spans="2:14" ht="15">
      <c r="B101" s="18"/>
      <c r="C101" s="19"/>
      <c r="D101" s="20"/>
      <c r="E101" s="21"/>
      <c r="F101" s="21"/>
      <c r="G101" s="22"/>
      <c r="H101" s="23"/>
      <c r="I101" s="21"/>
      <c r="J101" s="22"/>
      <c r="K101" s="24"/>
      <c r="L101" s="98">
        <f t="shared" si="4"/>
        <v>0</v>
      </c>
      <c r="M101" s="99">
        <f t="shared" si="3"/>
        <v>0</v>
      </c>
      <c r="N101" s="101">
        <f t="shared" si="5"/>
        <v>0</v>
      </c>
    </row>
    <row r="102" spans="2:14" ht="15">
      <c r="B102" s="18"/>
      <c r="C102" s="19"/>
      <c r="D102" s="20"/>
      <c r="E102" s="21"/>
      <c r="F102" s="21"/>
      <c r="G102" s="22"/>
      <c r="H102" s="23"/>
      <c r="I102" s="21"/>
      <c r="J102" s="22"/>
      <c r="K102" s="24"/>
      <c r="L102" s="98">
        <f>SUM(D102:J102)</f>
        <v>0</v>
      </c>
      <c r="M102" s="99">
        <f t="shared" si="3"/>
        <v>0</v>
      </c>
      <c r="N102" s="101">
        <f t="shared" si="5"/>
        <v>0</v>
      </c>
    </row>
    <row r="103" spans="2:14" ht="15">
      <c r="B103" s="18"/>
      <c r="C103" s="19"/>
      <c r="D103" s="20"/>
      <c r="E103" s="21"/>
      <c r="F103" s="21"/>
      <c r="G103" s="22"/>
      <c r="H103" s="23"/>
      <c r="I103" s="21"/>
      <c r="J103" s="22"/>
      <c r="K103" s="24"/>
      <c r="L103" s="98">
        <f t="shared" si="4"/>
        <v>0</v>
      </c>
      <c r="M103" s="99">
        <f t="shared" si="3"/>
        <v>0</v>
      </c>
      <c r="N103" s="101">
        <f t="shared" si="5"/>
        <v>0</v>
      </c>
    </row>
    <row r="104" spans="2:14" ht="15">
      <c r="B104" s="18"/>
      <c r="C104" s="19"/>
      <c r="D104" s="20"/>
      <c r="E104" s="21"/>
      <c r="F104" s="21"/>
      <c r="G104" s="22"/>
      <c r="H104" s="23"/>
      <c r="I104" s="21"/>
      <c r="J104" s="22"/>
      <c r="K104" s="24"/>
      <c r="L104" s="98">
        <f t="shared" si="4"/>
        <v>0</v>
      </c>
      <c r="M104" s="99">
        <f t="shared" si="3"/>
        <v>0</v>
      </c>
      <c r="N104" s="101">
        <f t="shared" si="5"/>
        <v>0</v>
      </c>
    </row>
    <row r="105" spans="2:14" ht="15">
      <c r="B105" s="18"/>
      <c r="C105" s="19"/>
      <c r="D105" s="20"/>
      <c r="E105" s="21"/>
      <c r="F105" s="21"/>
      <c r="G105" s="22"/>
      <c r="H105" s="23"/>
      <c r="I105" s="21"/>
      <c r="J105" s="22"/>
      <c r="K105" s="24"/>
      <c r="L105" s="98">
        <f t="shared" si="4"/>
        <v>0</v>
      </c>
      <c r="M105" s="99">
        <f t="shared" si="3"/>
        <v>0</v>
      </c>
      <c r="N105" s="101">
        <f t="shared" si="5"/>
        <v>0</v>
      </c>
    </row>
    <row r="106" spans="2:14" ht="15">
      <c r="B106" s="18"/>
      <c r="C106" s="19"/>
      <c r="D106" s="20"/>
      <c r="E106" s="21"/>
      <c r="F106" s="21"/>
      <c r="G106" s="22"/>
      <c r="H106" s="23"/>
      <c r="I106" s="21"/>
      <c r="J106" s="22"/>
      <c r="K106" s="24"/>
      <c r="L106" s="98">
        <f t="shared" si="4"/>
        <v>0</v>
      </c>
      <c r="M106" s="99">
        <f t="shared" si="3"/>
        <v>0</v>
      </c>
      <c r="N106" s="101">
        <f t="shared" si="5"/>
        <v>0</v>
      </c>
    </row>
    <row r="107" spans="2:14" ht="15">
      <c r="B107" s="18"/>
      <c r="C107" s="19"/>
      <c r="D107" s="20"/>
      <c r="E107" s="21"/>
      <c r="F107" s="21"/>
      <c r="G107" s="22"/>
      <c r="H107" s="23"/>
      <c r="I107" s="21"/>
      <c r="J107" s="22"/>
      <c r="K107" s="24"/>
      <c r="L107" s="98">
        <f t="shared" si="4"/>
        <v>0</v>
      </c>
      <c r="M107" s="99">
        <f t="shared" si="3"/>
        <v>0</v>
      </c>
      <c r="N107" s="101">
        <f t="shared" si="5"/>
        <v>0</v>
      </c>
    </row>
    <row r="108" spans="2:14" ht="15">
      <c r="B108" s="18"/>
      <c r="C108" s="19"/>
      <c r="D108" s="20"/>
      <c r="E108" s="21"/>
      <c r="F108" s="21"/>
      <c r="G108" s="22"/>
      <c r="H108" s="23"/>
      <c r="I108" s="21"/>
      <c r="J108" s="22"/>
      <c r="K108" s="24"/>
      <c r="L108" s="98">
        <f t="shared" si="4"/>
        <v>0</v>
      </c>
      <c r="M108" s="99">
        <f t="shared" si="3"/>
        <v>0</v>
      </c>
      <c r="N108" s="101">
        <f t="shared" si="5"/>
        <v>0</v>
      </c>
    </row>
    <row r="109" spans="2:14" ht="15">
      <c r="B109" s="18"/>
      <c r="C109" s="19"/>
      <c r="D109" s="20"/>
      <c r="E109" s="21"/>
      <c r="F109" s="21"/>
      <c r="G109" s="22"/>
      <c r="H109" s="23"/>
      <c r="I109" s="21"/>
      <c r="J109" s="22"/>
      <c r="K109" s="24"/>
      <c r="L109" s="98">
        <f t="shared" si="4"/>
        <v>0</v>
      </c>
      <c r="M109" s="99">
        <f t="shared" si="3"/>
        <v>0</v>
      </c>
      <c r="N109" s="101">
        <f t="shared" si="5"/>
        <v>0</v>
      </c>
    </row>
    <row r="110" spans="2:14" ht="15">
      <c r="B110" s="18"/>
      <c r="C110" s="19"/>
      <c r="D110" s="20"/>
      <c r="E110" s="21"/>
      <c r="F110" s="21"/>
      <c r="G110" s="22"/>
      <c r="H110" s="23"/>
      <c r="I110" s="21"/>
      <c r="J110" s="22"/>
      <c r="K110" s="24"/>
      <c r="L110" s="98">
        <f t="shared" si="4"/>
        <v>0</v>
      </c>
      <c r="M110" s="99">
        <f t="shared" si="3"/>
        <v>0</v>
      </c>
      <c r="N110" s="101">
        <f t="shared" si="5"/>
        <v>0</v>
      </c>
    </row>
    <row r="111" spans="2:14" ht="15">
      <c r="B111" s="18"/>
      <c r="C111" s="19"/>
      <c r="D111" s="20"/>
      <c r="E111" s="21"/>
      <c r="F111" s="21"/>
      <c r="G111" s="22"/>
      <c r="H111" s="23"/>
      <c r="I111" s="21"/>
      <c r="J111" s="22"/>
      <c r="K111" s="24"/>
      <c r="L111" s="98">
        <f t="shared" si="4"/>
        <v>0</v>
      </c>
      <c r="M111" s="99">
        <f t="shared" si="3"/>
        <v>0</v>
      </c>
      <c r="N111" s="101">
        <f t="shared" si="5"/>
        <v>0</v>
      </c>
    </row>
    <row r="112" spans="2:14" ht="15">
      <c r="B112" s="18"/>
      <c r="C112" s="19"/>
      <c r="D112" s="20"/>
      <c r="E112" s="21"/>
      <c r="F112" s="21"/>
      <c r="G112" s="22"/>
      <c r="H112" s="23"/>
      <c r="I112" s="21"/>
      <c r="J112" s="22"/>
      <c r="K112" s="24"/>
      <c r="L112" s="98">
        <f t="shared" si="4"/>
        <v>0</v>
      </c>
      <c r="M112" s="99">
        <f t="shared" si="3"/>
        <v>0</v>
      </c>
      <c r="N112" s="101">
        <f t="shared" si="5"/>
        <v>0</v>
      </c>
    </row>
    <row r="113" spans="2:14" ht="15">
      <c r="B113" s="18"/>
      <c r="C113" s="19"/>
      <c r="D113" s="20"/>
      <c r="E113" s="21"/>
      <c r="F113" s="21"/>
      <c r="G113" s="22"/>
      <c r="H113" s="23"/>
      <c r="I113" s="21"/>
      <c r="J113" s="22"/>
      <c r="K113" s="24"/>
      <c r="L113" s="98">
        <f t="shared" si="4"/>
        <v>0</v>
      </c>
      <c r="M113" s="99">
        <f t="shared" si="3"/>
        <v>0</v>
      </c>
      <c r="N113" s="101">
        <f t="shared" si="5"/>
        <v>0</v>
      </c>
    </row>
    <row r="114" spans="2:14" ht="15">
      <c r="B114" s="18"/>
      <c r="C114" s="19"/>
      <c r="D114" s="20"/>
      <c r="E114" s="21"/>
      <c r="F114" s="21"/>
      <c r="G114" s="22"/>
      <c r="H114" s="23"/>
      <c r="I114" s="21"/>
      <c r="J114" s="22"/>
      <c r="K114" s="24"/>
      <c r="L114" s="98">
        <f t="shared" si="4"/>
        <v>0</v>
      </c>
      <c r="M114" s="99">
        <f t="shared" si="3"/>
        <v>0</v>
      </c>
      <c r="N114" s="101">
        <f t="shared" si="5"/>
        <v>0</v>
      </c>
    </row>
    <row r="115" spans="2:14" ht="15">
      <c r="B115" s="18"/>
      <c r="C115" s="19"/>
      <c r="D115" s="20"/>
      <c r="E115" s="21"/>
      <c r="F115" s="21"/>
      <c r="G115" s="22"/>
      <c r="H115" s="23"/>
      <c r="I115" s="21"/>
      <c r="J115" s="22"/>
      <c r="K115" s="24"/>
      <c r="L115" s="98">
        <f t="shared" si="4"/>
        <v>0</v>
      </c>
      <c r="M115" s="99">
        <f t="shared" si="3"/>
        <v>0</v>
      </c>
      <c r="N115" s="101">
        <f t="shared" si="5"/>
        <v>0</v>
      </c>
    </row>
    <row r="116" spans="2:14" ht="15">
      <c r="B116" s="18"/>
      <c r="C116" s="19"/>
      <c r="D116" s="20"/>
      <c r="E116" s="21"/>
      <c r="F116" s="21"/>
      <c r="G116" s="22"/>
      <c r="H116" s="23"/>
      <c r="I116" s="21"/>
      <c r="J116" s="22"/>
      <c r="K116" s="24"/>
      <c r="L116" s="98">
        <f t="shared" si="4"/>
        <v>0</v>
      </c>
      <c r="M116" s="99">
        <f t="shared" si="3"/>
        <v>0</v>
      </c>
      <c r="N116" s="101">
        <f t="shared" si="5"/>
        <v>0</v>
      </c>
    </row>
    <row r="117" spans="2:14" ht="15">
      <c r="B117" s="18"/>
      <c r="C117" s="19"/>
      <c r="D117" s="20"/>
      <c r="E117" s="21"/>
      <c r="F117" s="21"/>
      <c r="G117" s="22"/>
      <c r="H117" s="23"/>
      <c r="I117" s="21"/>
      <c r="J117" s="22"/>
      <c r="K117" s="24"/>
      <c r="L117" s="98">
        <f t="shared" si="4"/>
        <v>0</v>
      </c>
      <c r="M117" s="99">
        <f t="shared" si="3"/>
        <v>0</v>
      </c>
      <c r="N117" s="101">
        <f t="shared" si="5"/>
        <v>0</v>
      </c>
    </row>
    <row r="118" spans="2:14" ht="15">
      <c r="B118" s="18"/>
      <c r="C118" s="19"/>
      <c r="D118" s="20"/>
      <c r="E118" s="21"/>
      <c r="F118" s="21"/>
      <c r="G118" s="22"/>
      <c r="H118" s="23"/>
      <c r="I118" s="21"/>
      <c r="J118" s="22"/>
      <c r="K118" s="24"/>
      <c r="L118" s="98">
        <f t="shared" si="4"/>
        <v>0</v>
      </c>
      <c r="M118" s="99">
        <f t="shared" si="3"/>
        <v>0</v>
      </c>
      <c r="N118" s="101">
        <f t="shared" si="5"/>
        <v>0</v>
      </c>
    </row>
    <row r="119" spans="2:14" ht="15.75" thickBot="1">
      <c r="B119" s="25"/>
      <c r="C119" s="26"/>
      <c r="D119" s="27"/>
      <c r="E119" s="28"/>
      <c r="F119" s="28"/>
      <c r="G119" s="29"/>
      <c r="H119" s="30"/>
      <c r="I119" s="28"/>
      <c r="J119" s="29"/>
      <c r="K119" s="31"/>
      <c r="L119" s="102">
        <f t="shared" si="4"/>
        <v>0</v>
      </c>
      <c r="M119" s="99">
        <f t="shared" si="3"/>
        <v>0</v>
      </c>
      <c r="N119" s="101">
        <f t="shared" si="5"/>
        <v>0</v>
      </c>
    </row>
    <row r="120" spans="2:14" ht="24.75" thickBot="1" thickTop="1">
      <c r="B120" s="32" t="s">
        <v>29</v>
      </c>
      <c r="C120" s="33"/>
      <c r="D120" s="34">
        <f aca="true" t="shared" si="6" ref="D120:J120">SUM(D13:D119)</f>
        <v>0</v>
      </c>
      <c r="E120" s="35">
        <f t="shared" si="6"/>
        <v>0</v>
      </c>
      <c r="F120" s="35">
        <f t="shared" si="6"/>
        <v>0</v>
      </c>
      <c r="G120" s="35">
        <f t="shared" si="6"/>
        <v>0</v>
      </c>
      <c r="H120" s="35">
        <f t="shared" si="6"/>
        <v>0</v>
      </c>
      <c r="I120" s="35">
        <f t="shared" si="6"/>
        <v>0</v>
      </c>
      <c r="J120" s="35">
        <f t="shared" si="6"/>
        <v>0</v>
      </c>
      <c r="K120" s="53">
        <f>SUM(K13:K119)</f>
        <v>0</v>
      </c>
      <c r="L120" s="35">
        <f t="shared" si="4"/>
        <v>0</v>
      </c>
      <c r="M120" s="36">
        <f>SUM(H120:K120)</f>
        <v>0</v>
      </c>
      <c r="N120" s="37"/>
    </row>
    <row r="121" spans="2:14" ht="15.75" thickBot="1">
      <c r="B121" s="180" t="s">
        <v>30</v>
      </c>
      <c r="C121" s="180"/>
      <c r="D121" s="180"/>
      <c r="E121" s="180"/>
      <c r="F121" s="180"/>
      <c r="G121" s="180"/>
      <c r="H121" s="180"/>
      <c r="I121" s="180"/>
      <c r="J121" s="180"/>
      <c r="K121" s="180"/>
      <c r="L121" s="180"/>
      <c r="M121" s="180"/>
      <c r="N121" s="38">
        <f>SUM(L120-M120)+N12</f>
        <v>0</v>
      </c>
    </row>
    <row r="122" spans="2:14" ht="8.25" customHeight="1">
      <c r="B122" s="39"/>
      <c r="C122" s="39"/>
      <c r="D122" s="39"/>
      <c r="E122" s="39"/>
      <c r="F122" s="39"/>
      <c r="G122" s="39"/>
      <c r="H122" s="39"/>
      <c r="I122" s="39"/>
      <c r="J122" s="39"/>
      <c r="K122" s="39"/>
      <c r="L122" s="39"/>
      <c r="M122" s="39"/>
      <c r="N122" s="50"/>
    </row>
    <row r="123" spans="2:14" ht="15">
      <c r="B123" s="94"/>
      <c r="C123" s="94"/>
      <c r="D123" s="94"/>
      <c r="E123" s="94"/>
      <c r="F123" s="94"/>
      <c r="G123" s="94"/>
      <c r="H123" s="94"/>
      <c r="I123" s="94"/>
      <c r="J123" s="94"/>
      <c r="K123" s="40"/>
      <c r="L123" s="192" t="s">
        <v>31</v>
      </c>
      <c r="M123" s="192"/>
      <c r="N123" s="192"/>
    </row>
  </sheetData>
  <sheetProtection/>
  <protectedRanges>
    <protectedRange sqref="B13:K119" name="Range5"/>
    <protectedRange sqref="E5:G5 E6:F6 D7:F7" name="Range3"/>
    <protectedRange sqref="C6" name="Range1"/>
    <protectedRange sqref="C5" name="Range2"/>
    <protectedRange sqref="J5 H6:I6 I7:J7 M5:M7 K6" name="Range4"/>
  </protectedRanges>
  <mergeCells count="16">
    <mergeCell ref="L123:N123"/>
    <mergeCell ref="B8:N8"/>
    <mergeCell ref="C9:C10"/>
    <mergeCell ref="D9:G9"/>
    <mergeCell ref="L9:N10"/>
    <mergeCell ref="G7:H7"/>
    <mergeCell ref="H10:K10"/>
    <mergeCell ref="B121:M121"/>
    <mergeCell ref="B2:N2"/>
    <mergeCell ref="B3:N3"/>
    <mergeCell ref="B4:N4"/>
    <mergeCell ref="H5:I5"/>
    <mergeCell ref="D10:G10"/>
    <mergeCell ref="H9:K9"/>
    <mergeCell ref="L12:M12"/>
    <mergeCell ref="B7:C7"/>
  </mergeCells>
  <printOptions/>
  <pageMargins left="0.7" right="0.7" top="0.75" bottom="0.75" header="0.3" footer="0.3"/>
  <pageSetup horizontalDpi="1200" verticalDpi="1200" orientation="landscape" scale="90" r:id="rId1"/>
</worksheet>
</file>

<file path=xl/worksheets/sheet2.xml><?xml version="1.0" encoding="utf-8"?>
<worksheet xmlns="http://schemas.openxmlformats.org/spreadsheetml/2006/main" xmlns:r="http://schemas.openxmlformats.org/officeDocument/2006/relationships">
  <dimension ref="A1:O34"/>
  <sheetViews>
    <sheetView view="pageLayout" workbookViewId="0" topLeftCell="A10">
      <selection activeCell="E28" sqref="E28"/>
    </sheetView>
  </sheetViews>
  <sheetFormatPr defaultColWidth="9.140625" defaultRowHeight="15"/>
  <sheetData>
    <row r="1" spans="1:14" s="54" customFormat="1" ht="15">
      <c r="A1" s="181" t="s">
        <v>35</v>
      </c>
      <c r="B1" s="181"/>
      <c r="C1" s="181"/>
      <c r="D1" s="181"/>
      <c r="E1" s="181"/>
      <c r="F1" s="181"/>
      <c r="G1" s="181"/>
      <c r="H1" s="181"/>
      <c r="I1" s="181"/>
      <c r="J1" s="181"/>
      <c r="K1" s="181"/>
      <c r="L1" s="181"/>
      <c r="M1" s="181"/>
      <c r="N1" s="181"/>
    </row>
    <row r="2" spans="1:14" s="54" customFormat="1" ht="22.5" customHeight="1">
      <c r="A2" s="280" t="s">
        <v>36</v>
      </c>
      <c r="B2" s="280"/>
      <c r="C2" s="280"/>
      <c r="D2" s="280"/>
      <c r="E2" s="280"/>
      <c r="F2" s="280"/>
      <c r="G2" s="280"/>
      <c r="H2" s="280"/>
      <c r="I2" s="280"/>
      <c r="J2" s="280"/>
      <c r="K2" s="280"/>
      <c r="L2" s="280"/>
      <c r="M2" s="280"/>
      <c r="N2" s="280"/>
    </row>
    <row r="3" spans="1:14" s="54" customFormat="1" ht="21" customHeight="1">
      <c r="A3" s="281" t="s">
        <v>37</v>
      </c>
      <c r="B3" s="281"/>
      <c r="C3" s="281"/>
      <c r="D3" s="281"/>
      <c r="E3" s="281"/>
      <c r="F3" s="281"/>
      <c r="G3" s="281"/>
      <c r="H3" s="281"/>
      <c r="I3" s="281"/>
      <c r="J3" s="281"/>
      <c r="K3" s="281"/>
      <c r="L3" s="281"/>
      <c r="M3" s="281"/>
      <c r="N3" s="281"/>
    </row>
    <row r="4" spans="1:14" s="54" customFormat="1" ht="56.25" customHeight="1">
      <c r="A4" s="282" t="s">
        <v>78</v>
      </c>
      <c r="B4" s="183"/>
      <c r="C4" s="183"/>
      <c r="D4" s="183"/>
      <c r="E4" s="183"/>
      <c r="F4" s="183"/>
      <c r="G4" s="183"/>
      <c r="H4" s="183"/>
      <c r="I4" s="183"/>
      <c r="J4" s="183"/>
      <c r="K4" s="183"/>
      <c r="L4" s="183"/>
      <c r="M4" s="183"/>
      <c r="N4" s="183"/>
    </row>
    <row r="5" spans="1:14" s="54" customFormat="1" ht="15">
      <c r="A5" s="283" t="s">
        <v>2</v>
      </c>
      <c r="B5" s="283"/>
      <c r="C5" s="284">
        <f>'Detailed Cash Record'!C5</f>
        <v>0</v>
      </c>
      <c r="D5" s="284"/>
      <c r="E5" s="55" t="s">
        <v>3</v>
      </c>
      <c r="F5" s="284">
        <f>'Detailed Cash Record'!E5</f>
        <v>0</v>
      </c>
      <c r="G5" s="284"/>
      <c r="H5" s="284"/>
      <c r="I5" s="285" t="s">
        <v>4</v>
      </c>
      <c r="J5" s="285"/>
      <c r="K5" s="109">
        <f>'Detailed Cash Record'!J5</f>
        <v>0</v>
      </c>
      <c r="L5" s="56" t="s">
        <v>38</v>
      </c>
      <c r="M5" s="286">
        <f>'Detailed Cash Record'!M5</f>
        <v>0</v>
      </c>
      <c r="N5" s="286"/>
    </row>
    <row r="6" spans="1:14" s="54" customFormat="1" ht="21.75" customHeight="1">
      <c r="A6" s="269" t="s">
        <v>39</v>
      </c>
      <c r="B6" s="269"/>
      <c r="C6" s="277">
        <f>'Detailed Cash Record'!C6</f>
        <v>0</v>
      </c>
      <c r="D6" s="277"/>
      <c r="E6" s="57" t="s">
        <v>7</v>
      </c>
      <c r="F6" s="277">
        <f>'Detailed Cash Record'!E6</f>
        <v>0</v>
      </c>
      <c r="G6" s="277"/>
      <c r="H6" s="57" t="s">
        <v>8</v>
      </c>
      <c r="I6" s="278">
        <f>'Detailed Cash Record'!H6</f>
        <v>0</v>
      </c>
      <c r="J6" s="278"/>
      <c r="K6" s="58" t="s">
        <v>40</v>
      </c>
      <c r="L6" s="111">
        <f>'Detailed Cash Record'!K6</f>
        <v>0</v>
      </c>
      <c r="M6" s="57" t="s">
        <v>10</v>
      </c>
      <c r="N6" s="110">
        <f>'Detailed Cash Record'!M6</f>
        <v>0</v>
      </c>
    </row>
    <row r="7" spans="1:14" s="54" customFormat="1" ht="16.5" customHeight="1">
      <c r="A7" s="279" t="s">
        <v>41</v>
      </c>
      <c r="B7" s="279"/>
      <c r="C7" s="279"/>
      <c r="D7" s="279"/>
      <c r="E7" s="271">
        <f>'Detailed Cash Record'!D7</f>
        <v>0</v>
      </c>
      <c r="F7" s="271"/>
      <c r="G7" s="271"/>
      <c r="H7" s="267" t="s">
        <v>81</v>
      </c>
      <c r="I7" s="267"/>
      <c r="J7" s="271">
        <f>'Detailed Cash Record'!I7</f>
        <v>0</v>
      </c>
      <c r="K7" s="271"/>
      <c r="L7" s="57" t="s">
        <v>7</v>
      </c>
      <c r="M7" s="271">
        <f>'Detailed Cash Record'!L7</f>
        <v>0</v>
      </c>
      <c r="N7" s="271"/>
    </row>
    <row r="8" spans="1:14" s="54" customFormat="1" ht="16.5" customHeight="1">
      <c r="A8" s="269" t="s">
        <v>42</v>
      </c>
      <c r="B8" s="269"/>
      <c r="C8" s="266"/>
      <c r="D8" s="266"/>
      <c r="E8" s="266"/>
      <c r="F8" s="266"/>
      <c r="G8" s="266"/>
      <c r="H8" s="266"/>
      <c r="I8" s="272"/>
      <c r="J8" s="272"/>
      <c r="K8" s="59"/>
      <c r="L8" s="59"/>
      <c r="M8" s="59"/>
      <c r="N8" s="59"/>
    </row>
    <row r="9" spans="1:14" s="54" customFormat="1" ht="16.5" customHeight="1">
      <c r="A9" s="269" t="s">
        <v>43</v>
      </c>
      <c r="B9" s="269"/>
      <c r="C9" s="273"/>
      <c r="D9" s="273"/>
      <c r="E9" s="273"/>
      <c r="F9" s="274" t="s">
        <v>44</v>
      </c>
      <c r="G9" s="274"/>
      <c r="H9" s="275"/>
      <c r="I9" s="275"/>
      <c r="J9" s="275"/>
      <c r="K9" s="269" t="s">
        <v>45</v>
      </c>
      <c r="L9" s="269"/>
      <c r="M9" s="276"/>
      <c r="N9" s="276"/>
    </row>
    <row r="10" spans="1:14" s="54" customFormat="1" ht="16.5" customHeight="1">
      <c r="A10" s="264" t="s">
        <v>46</v>
      </c>
      <c r="B10" s="264"/>
      <c r="C10" s="265" t="s">
        <v>47</v>
      </c>
      <c r="D10" s="265"/>
      <c r="E10" s="266"/>
      <c r="F10" s="266"/>
      <c r="G10" s="266"/>
      <c r="H10" s="266"/>
      <c r="I10" s="267" t="s">
        <v>48</v>
      </c>
      <c r="J10" s="267"/>
      <c r="K10" s="267"/>
      <c r="L10" s="268"/>
      <c r="M10" s="268"/>
      <c r="N10" s="268"/>
    </row>
    <row r="11" spans="1:14" s="54" customFormat="1" ht="16.5" customHeight="1">
      <c r="A11" s="59"/>
      <c r="B11" s="267" t="s">
        <v>82</v>
      </c>
      <c r="C11" s="267"/>
      <c r="D11" s="267"/>
      <c r="E11" s="267"/>
      <c r="F11" s="268"/>
      <c r="G11" s="268"/>
      <c r="H11" s="268"/>
      <c r="I11" s="268"/>
      <c r="J11" s="269" t="s">
        <v>49</v>
      </c>
      <c r="K11" s="269"/>
      <c r="L11" s="270"/>
      <c r="M11" s="270"/>
      <c r="N11" s="270"/>
    </row>
    <row r="12" spans="1:12" s="54" customFormat="1" ht="8.25" customHeight="1">
      <c r="A12" s="60"/>
      <c r="B12" s="60"/>
      <c r="C12" s="60"/>
      <c r="D12" s="60"/>
      <c r="E12" s="60"/>
      <c r="F12" s="60"/>
      <c r="G12" s="60"/>
      <c r="H12" s="60"/>
      <c r="I12" s="60"/>
      <c r="J12" s="60"/>
      <c r="K12" s="60"/>
      <c r="L12" s="60"/>
    </row>
    <row r="13" spans="1:12" s="62" customFormat="1" ht="12">
      <c r="A13" s="261" t="s">
        <v>50</v>
      </c>
      <c r="B13" s="261"/>
      <c r="C13" s="61"/>
      <c r="D13" s="262" t="s">
        <v>51</v>
      </c>
      <c r="E13" s="262"/>
      <c r="F13" s="262"/>
      <c r="G13" s="61"/>
      <c r="H13" s="61"/>
      <c r="I13" s="61"/>
      <c r="J13" s="61"/>
      <c r="K13" s="61"/>
      <c r="L13" s="61"/>
    </row>
    <row r="14" spans="1:14" s="62" customFormat="1" ht="12">
      <c r="A14" s="63"/>
      <c r="B14" s="64"/>
      <c r="C14" s="65"/>
      <c r="D14" s="66"/>
      <c r="E14" s="263" t="s">
        <v>52</v>
      </c>
      <c r="F14" s="263"/>
      <c r="G14" s="263"/>
      <c r="H14" s="263"/>
      <c r="I14" s="263"/>
      <c r="J14" s="263"/>
      <c r="K14" s="263"/>
      <c r="L14" s="263"/>
      <c r="M14" s="263"/>
      <c r="N14" s="263"/>
    </row>
    <row r="15" spans="1:14" s="62" customFormat="1" ht="12">
      <c r="A15" s="63"/>
      <c r="B15" s="61"/>
      <c r="C15" s="61"/>
      <c r="E15" s="263" t="s">
        <v>53</v>
      </c>
      <c r="F15" s="263"/>
      <c r="G15" s="263"/>
      <c r="H15" s="263"/>
      <c r="I15" s="263"/>
      <c r="J15" s="263"/>
      <c r="K15" s="263"/>
      <c r="L15" s="263"/>
      <c r="M15" s="263"/>
      <c r="N15" s="263"/>
    </row>
    <row r="16" spans="1:14" s="62" customFormat="1" ht="12">
      <c r="A16" s="63"/>
      <c r="B16" s="61"/>
      <c r="C16" s="61"/>
      <c r="E16" s="263" t="s">
        <v>54</v>
      </c>
      <c r="F16" s="263"/>
      <c r="G16" s="263"/>
      <c r="H16" s="263"/>
      <c r="I16" s="263"/>
      <c r="J16" s="263"/>
      <c r="K16" s="263"/>
      <c r="L16" s="263"/>
      <c r="M16" s="263"/>
      <c r="N16" s="263"/>
    </row>
    <row r="17" spans="1:14" s="62" customFormat="1" ht="12">
      <c r="A17" s="63"/>
      <c r="B17" s="61"/>
      <c r="C17" s="61"/>
      <c r="E17" s="263" t="s">
        <v>55</v>
      </c>
      <c r="F17" s="263"/>
      <c r="G17" s="263"/>
      <c r="H17" s="263"/>
      <c r="I17" s="263"/>
      <c r="J17" s="263"/>
      <c r="K17" s="263"/>
      <c r="L17" s="263"/>
      <c r="M17" s="263"/>
      <c r="N17" s="263"/>
    </row>
    <row r="18" spans="1:14" s="54" customFormat="1" ht="10.5" customHeight="1">
      <c r="A18" s="67"/>
      <c r="B18" s="68"/>
      <c r="C18" s="68"/>
      <c r="E18" s="69"/>
      <c r="F18" s="69"/>
      <c r="G18" s="69"/>
      <c r="H18" s="69"/>
      <c r="I18" s="69"/>
      <c r="J18" s="69"/>
      <c r="K18" s="69"/>
      <c r="L18" s="69"/>
      <c r="M18" s="69"/>
      <c r="N18" s="69"/>
    </row>
    <row r="19" spans="1:12" s="54" customFormat="1" ht="15.75" customHeight="1" thickBot="1">
      <c r="A19" s="248" t="s">
        <v>56</v>
      </c>
      <c r="B19" s="248"/>
      <c r="C19" s="248"/>
      <c r="D19" s="248"/>
      <c r="E19" s="112">
        <f>'Detailed Cash Record'!N12</f>
        <v>0</v>
      </c>
      <c r="F19" s="70" t="s">
        <v>57</v>
      </c>
      <c r="H19" s="68"/>
      <c r="I19" s="68"/>
      <c r="J19" s="68"/>
      <c r="K19" s="68"/>
      <c r="L19" s="68"/>
    </row>
    <row r="20" spans="1:12" s="54" customFormat="1" ht="15.75" customHeight="1" thickTop="1">
      <c r="A20" s="224" t="s">
        <v>58</v>
      </c>
      <c r="B20" s="224"/>
      <c r="C20" s="113"/>
      <c r="D20" s="113"/>
      <c r="E20" s="113"/>
      <c r="F20" s="68"/>
      <c r="H20" s="224" t="s">
        <v>59</v>
      </c>
      <c r="I20" s="224"/>
      <c r="J20" s="68"/>
      <c r="K20" s="224" t="s">
        <v>60</v>
      </c>
      <c r="L20" s="224"/>
    </row>
    <row r="21" spans="1:14" s="54" customFormat="1" ht="15.75" customHeight="1">
      <c r="A21" s="249" t="s">
        <v>19</v>
      </c>
      <c r="B21" s="250"/>
      <c r="C21" s="250"/>
      <c r="D21" s="251"/>
      <c r="E21" s="114">
        <f>'Detailed Cash Record'!D120</f>
        <v>0</v>
      </c>
      <c r="F21" s="68"/>
      <c r="H21" s="252" t="s">
        <v>61</v>
      </c>
      <c r="I21" s="253"/>
      <c r="J21" s="254"/>
      <c r="K21" s="252" t="s">
        <v>62</v>
      </c>
      <c r="L21" s="253"/>
      <c r="M21" s="253"/>
      <c r="N21" s="254"/>
    </row>
    <row r="22" spans="1:14" s="54" customFormat="1" ht="15.75" customHeight="1">
      <c r="A22" s="258" t="s">
        <v>76</v>
      </c>
      <c r="B22" s="259"/>
      <c r="C22" s="259"/>
      <c r="D22" s="260"/>
      <c r="E22" s="115">
        <f>'Detailed Cash Record'!E120</f>
        <v>0</v>
      </c>
      <c r="F22" s="68"/>
      <c r="G22" s="71"/>
      <c r="H22" s="255"/>
      <c r="I22" s="256"/>
      <c r="J22" s="257"/>
      <c r="K22" s="255"/>
      <c r="L22" s="256"/>
      <c r="M22" s="256"/>
      <c r="N22" s="257"/>
    </row>
    <row r="23" spans="1:14" s="54" customFormat="1" ht="15.75" customHeight="1">
      <c r="A23" s="239" t="s">
        <v>20</v>
      </c>
      <c r="B23" s="240"/>
      <c r="C23" s="240"/>
      <c r="D23" s="241"/>
      <c r="E23" s="114">
        <f>'Detailed Cash Record'!F120</f>
        <v>0</v>
      </c>
      <c r="F23" s="68"/>
      <c r="H23" s="203"/>
      <c r="I23" s="204"/>
      <c r="J23" s="205"/>
      <c r="K23" s="237" t="s">
        <v>63</v>
      </c>
      <c r="L23" s="238"/>
      <c r="M23" s="73" t="s">
        <v>64</v>
      </c>
      <c r="N23" s="72" t="s">
        <v>65</v>
      </c>
    </row>
    <row r="24" spans="1:14" s="54" customFormat="1" ht="15.75" customHeight="1" thickBot="1">
      <c r="A24" s="245" t="s">
        <v>21</v>
      </c>
      <c r="B24" s="246"/>
      <c r="C24" s="246"/>
      <c r="D24" s="247"/>
      <c r="E24" s="116">
        <f>'Detailed Cash Record'!G120</f>
        <v>0</v>
      </c>
      <c r="F24" s="68"/>
      <c r="G24" s="74"/>
      <c r="H24" s="242"/>
      <c r="I24" s="243"/>
      <c r="J24" s="244"/>
      <c r="K24" s="242"/>
      <c r="L24" s="244"/>
      <c r="M24" s="76"/>
      <c r="N24" s="75"/>
    </row>
    <row r="25" spans="1:14" s="54" customFormat="1" ht="15.75" customHeight="1" thickBot="1">
      <c r="A25" s="228" t="s">
        <v>66</v>
      </c>
      <c r="B25" s="228"/>
      <c r="C25" s="228"/>
      <c r="D25" s="229"/>
      <c r="E25" s="117">
        <f>'Detailed Cash Record'!L120</f>
        <v>0</v>
      </c>
      <c r="F25" s="68"/>
      <c r="G25" s="77"/>
      <c r="H25" s="203"/>
      <c r="I25" s="204"/>
      <c r="J25" s="205"/>
      <c r="K25" s="203"/>
      <c r="L25" s="205"/>
      <c r="M25" s="78"/>
      <c r="N25" s="79"/>
    </row>
    <row r="26" spans="1:14" s="54" customFormat="1" ht="15.75" customHeight="1">
      <c r="A26" s="233" t="s">
        <v>68</v>
      </c>
      <c r="B26" s="233"/>
      <c r="C26" s="113"/>
      <c r="D26" s="113"/>
      <c r="E26" s="118"/>
      <c r="F26" s="80" t="s">
        <v>67</v>
      </c>
      <c r="G26" s="70"/>
      <c r="H26" s="230"/>
      <c r="I26" s="231"/>
      <c r="J26" s="232"/>
      <c r="K26" s="230"/>
      <c r="L26" s="232"/>
      <c r="M26" s="81"/>
      <c r="N26" s="82"/>
    </row>
    <row r="27" spans="1:14" s="54" customFormat="1" ht="15.75" customHeight="1">
      <c r="A27" s="206" t="s">
        <v>22</v>
      </c>
      <c r="B27" s="207"/>
      <c r="C27" s="207"/>
      <c r="D27" s="208"/>
      <c r="E27" s="114">
        <f>'Detailed Cash Record'!H120</f>
        <v>0</v>
      </c>
      <c r="F27" s="68"/>
      <c r="G27" s="70"/>
      <c r="H27" s="234"/>
      <c r="I27" s="235"/>
      <c r="J27" s="236"/>
      <c r="K27" s="234"/>
      <c r="L27" s="236"/>
      <c r="M27" s="84"/>
      <c r="N27" s="83"/>
    </row>
    <row r="28" spans="1:14" s="54" customFormat="1" ht="15.75" customHeight="1">
      <c r="A28" s="206" t="s">
        <v>69</v>
      </c>
      <c r="B28" s="207"/>
      <c r="C28" s="207"/>
      <c r="D28" s="208"/>
      <c r="E28" s="114">
        <f>'Detailed Cash Record'!I120</f>
        <v>0</v>
      </c>
      <c r="F28" s="68"/>
      <c r="G28" s="70"/>
      <c r="H28" s="203"/>
      <c r="I28" s="204"/>
      <c r="J28" s="205"/>
      <c r="K28" s="203"/>
      <c r="L28" s="205"/>
      <c r="M28" s="85"/>
      <c r="N28" s="86"/>
    </row>
    <row r="29" spans="1:6" s="54" customFormat="1" ht="15.75" customHeight="1" thickBot="1">
      <c r="A29" s="209" t="s">
        <v>24</v>
      </c>
      <c r="B29" s="210"/>
      <c r="C29" s="210"/>
      <c r="D29" s="211"/>
      <c r="E29" s="116">
        <f>'Detailed Cash Record'!J120</f>
        <v>0</v>
      </c>
      <c r="F29" s="68"/>
    </row>
    <row r="30" spans="1:14" s="54" customFormat="1" ht="15.75" customHeight="1">
      <c r="A30" s="215" t="s">
        <v>77</v>
      </c>
      <c r="B30" s="215"/>
      <c r="C30" s="215"/>
      <c r="D30" s="215"/>
      <c r="E30" s="119">
        <f>'Detailed Cash Record'!K120</f>
        <v>0</v>
      </c>
      <c r="F30" s="68"/>
      <c r="G30" s="68"/>
      <c r="H30" s="212" t="s">
        <v>70</v>
      </c>
      <c r="I30" s="213"/>
      <c r="J30" s="213"/>
      <c r="K30" s="213"/>
      <c r="L30" s="213"/>
      <c r="M30" s="213"/>
      <c r="N30" s="214"/>
    </row>
    <row r="31" spans="1:15" s="54" customFormat="1" ht="15.75" customHeight="1" thickBot="1">
      <c r="A31" s="219" t="s">
        <v>72</v>
      </c>
      <c r="B31" s="219"/>
      <c r="C31" s="219"/>
      <c r="D31" s="220"/>
      <c r="E31" s="120">
        <f>'Detailed Cash Record'!M120</f>
        <v>0</v>
      </c>
      <c r="G31" s="68"/>
      <c r="H31" s="216" t="s">
        <v>71</v>
      </c>
      <c r="I31" s="217"/>
      <c r="J31" s="217"/>
      <c r="K31" s="217"/>
      <c r="L31" s="217"/>
      <c r="M31" s="217"/>
      <c r="N31" s="218"/>
      <c r="O31" s="90"/>
    </row>
    <row r="32" spans="1:15" s="54" customFormat="1" ht="15.75" customHeight="1" thickBot="1">
      <c r="A32" s="121"/>
      <c r="B32" s="121"/>
      <c r="C32" s="121"/>
      <c r="D32" s="121"/>
      <c r="E32" s="121"/>
      <c r="F32" s="91" t="s">
        <v>73</v>
      </c>
      <c r="G32" s="68"/>
      <c r="H32" s="87" t="s">
        <v>80</v>
      </c>
      <c r="I32" s="88"/>
      <c r="J32" s="88"/>
      <c r="K32" s="88"/>
      <c r="L32" s="88"/>
      <c r="M32" s="88"/>
      <c r="N32" s="89"/>
      <c r="O32" s="90"/>
    </row>
    <row r="33" spans="1:15" s="54" customFormat="1" ht="13.5" customHeight="1" thickBot="1">
      <c r="A33" s="224" t="s">
        <v>74</v>
      </c>
      <c r="B33" s="224"/>
      <c r="C33" s="225"/>
      <c r="D33" s="226">
        <f>'Detailed Cash Record'!N121</f>
        <v>0</v>
      </c>
      <c r="E33" s="227"/>
      <c r="F33" s="68"/>
      <c r="G33" s="68"/>
      <c r="H33" s="221" t="s">
        <v>79</v>
      </c>
      <c r="I33" s="222"/>
      <c r="J33" s="222"/>
      <c r="K33" s="222"/>
      <c r="L33" s="222"/>
      <c r="M33" s="222"/>
      <c r="N33" s="223"/>
      <c r="O33" s="90"/>
    </row>
    <row r="34" spans="1:14" s="54" customFormat="1" ht="21.75" customHeight="1">
      <c r="A34"/>
      <c r="B34"/>
      <c r="C34"/>
      <c r="D34"/>
      <c r="E34"/>
      <c r="F34" s="93"/>
      <c r="G34" s="93"/>
      <c r="H34" s="93"/>
      <c r="I34" s="93"/>
      <c r="J34" s="93"/>
      <c r="K34" s="92"/>
      <c r="L34" s="192" t="s">
        <v>75</v>
      </c>
      <c r="M34" s="192"/>
      <c r="N34" s="192"/>
    </row>
  </sheetData>
  <sheetProtection/>
  <protectedRanges>
    <protectedRange sqref="K24:N28" name="Range6"/>
    <protectedRange sqref="A14:A16" name="Range4"/>
    <protectedRange sqref="C9:E9 H9:J9 M9:N9 E10:H10 L10:N10 F11:I11 L11:N11" name="Range2"/>
    <protectedRange sqref="C8:H8" name="Range1"/>
    <protectedRange sqref="D14:D17" name="Range3"/>
    <protectedRange sqref="H23:J28" name="Range5"/>
  </protectedRanges>
  <mergeCells count="77">
    <mergeCell ref="A1:N1"/>
    <mergeCell ref="A2:N2"/>
    <mergeCell ref="A3:N3"/>
    <mergeCell ref="A4:N4"/>
    <mergeCell ref="A5:B5"/>
    <mergeCell ref="C5:D5"/>
    <mergeCell ref="F5:H5"/>
    <mergeCell ref="I5:J5"/>
    <mergeCell ref="M5:N5"/>
    <mergeCell ref="A6:B6"/>
    <mergeCell ref="C6:D6"/>
    <mergeCell ref="F6:G6"/>
    <mergeCell ref="I6:J6"/>
    <mergeCell ref="A7:D7"/>
    <mergeCell ref="E7:G7"/>
    <mergeCell ref="H7:I7"/>
    <mergeCell ref="J7:K7"/>
    <mergeCell ref="M7:N7"/>
    <mergeCell ref="A8:B8"/>
    <mergeCell ref="C8:H8"/>
    <mergeCell ref="I8:J8"/>
    <mergeCell ref="A9:B9"/>
    <mergeCell ref="C9:E9"/>
    <mergeCell ref="K9:L9"/>
    <mergeCell ref="F9:G9"/>
    <mergeCell ref="H9:J9"/>
    <mergeCell ref="M9:N9"/>
    <mergeCell ref="A10:B10"/>
    <mergeCell ref="C10:D10"/>
    <mergeCell ref="E10:H10"/>
    <mergeCell ref="I10:K10"/>
    <mergeCell ref="L10:N10"/>
    <mergeCell ref="F11:I11"/>
    <mergeCell ref="J11:K11"/>
    <mergeCell ref="L11:N11"/>
    <mergeCell ref="B11:E11"/>
    <mergeCell ref="A13:B13"/>
    <mergeCell ref="D13:F13"/>
    <mergeCell ref="E14:N14"/>
    <mergeCell ref="E15:N15"/>
    <mergeCell ref="E16:N16"/>
    <mergeCell ref="E17:N17"/>
    <mergeCell ref="A19:D19"/>
    <mergeCell ref="A20:B20"/>
    <mergeCell ref="H20:I20"/>
    <mergeCell ref="K20:L20"/>
    <mergeCell ref="A21:D21"/>
    <mergeCell ref="H21:J22"/>
    <mergeCell ref="K21:N22"/>
    <mergeCell ref="A22:D22"/>
    <mergeCell ref="A27:D27"/>
    <mergeCell ref="H23:J23"/>
    <mergeCell ref="K23:L23"/>
    <mergeCell ref="A23:D23"/>
    <mergeCell ref="H24:J24"/>
    <mergeCell ref="K24:L24"/>
    <mergeCell ref="A24:D24"/>
    <mergeCell ref="A33:C33"/>
    <mergeCell ref="D33:E33"/>
    <mergeCell ref="A25:D25"/>
    <mergeCell ref="H26:J26"/>
    <mergeCell ref="K26:L26"/>
    <mergeCell ref="A26:B26"/>
    <mergeCell ref="H27:J27"/>
    <mergeCell ref="K27:L27"/>
    <mergeCell ref="H25:J25"/>
    <mergeCell ref="K25:L25"/>
    <mergeCell ref="H28:J28"/>
    <mergeCell ref="K28:L28"/>
    <mergeCell ref="A28:D28"/>
    <mergeCell ref="A29:D29"/>
    <mergeCell ref="H30:N30"/>
    <mergeCell ref="L34:N34"/>
    <mergeCell ref="A30:D30"/>
    <mergeCell ref="H31:N31"/>
    <mergeCell ref="A31:D31"/>
    <mergeCell ref="H33:N33"/>
  </mergeCells>
  <printOptions/>
  <pageMargins left="0.7" right="0.7" top="0.75" bottom="0.75" header="0.3" footer="0.3"/>
  <pageSetup horizontalDpi="600" verticalDpi="600" orientation="landscape" scale="91" r:id="rId3"/>
  <headerFooter>
    <oddHeader>&amp;C
</oddHeader>
  </headerFooter>
  <drawing r:id="rId2"/>
  <legacyDrawing r:id="rId1"/>
</worksheet>
</file>

<file path=xl/worksheets/sheet3.xml><?xml version="1.0" encoding="utf-8"?>
<worksheet xmlns="http://schemas.openxmlformats.org/spreadsheetml/2006/main" xmlns:r="http://schemas.openxmlformats.org/officeDocument/2006/relationships">
  <dimension ref="A1:M42"/>
  <sheetViews>
    <sheetView zoomScalePageLayoutView="0" workbookViewId="0" topLeftCell="A1">
      <selection activeCell="E15" sqref="E15"/>
    </sheetView>
  </sheetViews>
  <sheetFormatPr defaultColWidth="9.140625" defaultRowHeight="15"/>
  <cols>
    <col min="2" max="2" width="24.00390625" style="0" customWidth="1"/>
    <col min="3" max="3" width="9.140625" style="172" customWidth="1"/>
    <col min="4" max="4" width="9.8515625" style="172" customWidth="1"/>
    <col min="5" max="7" width="9.140625" style="172" customWidth="1"/>
    <col min="8" max="8" width="10.140625" style="172" customWidth="1"/>
    <col min="9" max="10" width="9.140625" style="172" customWidth="1"/>
    <col min="11" max="12" width="9.8515625" style="172" customWidth="1"/>
    <col min="13" max="13" width="10.57421875" style="172" customWidth="1"/>
  </cols>
  <sheetData>
    <row r="1" spans="1:13" s="51" customFormat="1" ht="15">
      <c r="A1" s="307" t="s">
        <v>35</v>
      </c>
      <c r="B1" s="307"/>
      <c r="C1" s="307"/>
      <c r="D1" s="307"/>
      <c r="E1" s="307"/>
      <c r="F1" s="307"/>
      <c r="G1" s="307"/>
      <c r="H1" s="307"/>
      <c r="I1" s="307"/>
      <c r="J1" s="307"/>
      <c r="K1" s="307"/>
      <c r="L1" s="307"/>
      <c r="M1" s="307"/>
    </row>
    <row r="2" spans="1:13" s="51" customFormat="1" ht="21" customHeight="1">
      <c r="A2" s="308" t="s">
        <v>83</v>
      </c>
      <c r="B2" s="308"/>
      <c r="C2" s="308"/>
      <c r="D2" s="308"/>
      <c r="E2" s="308"/>
      <c r="F2" s="308"/>
      <c r="G2" s="308"/>
      <c r="H2" s="308"/>
      <c r="I2" s="308"/>
      <c r="J2" s="308"/>
      <c r="K2" s="308"/>
      <c r="L2" s="308"/>
      <c r="M2" s="308"/>
    </row>
    <row r="3" spans="1:13" s="123" customFormat="1" ht="12">
      <c r="A3" s="288" t="s">
        <v>84</v>
      </c>
      <c r="B3" s="288"/>
      <c r="C3" s="288"/>
      <c r="D3" s="288"/>
      <c r="E3" s="288"/>
      <c r="F3" s="288"/>
      <c r="G3" s="288"/>
      <c r="H3" s="288"/>
      <c r="I3" s="288"/>
      <c r="J3" s="288"/>
      <c r="K3" s="288"/>
      <c r="L3" s="288"/>
      <c r="M3" s="288"/>
    </row>
    <row r="4" spans="1:13" s="123" customFormat="1" ht="12">
      <c r="A4" s="290" t="s">
        <v>85</v>
      </c>
      <c r="B4" s="290"/>
      <c r="C4" s="290"/>
      <c r="D4" s="290"/>
      <c r="E4" s="290"/>
      <c r="F4" s="290"/>
      <c r="G4" s="290"/>
      <c r="H4" s="290"/>
      <c r="I4" s="290"/>
      <c r="J4" s="290"/>
      <c r="K4" s="290"/>
      <c r="L4" s="290"/>
      <c r="M4" s="290"/>
    </row>
    <row r="5" spans="1:13" s="123" customFormat="1" ht="12">
      <c r="A5" s="290" t="s">
        <v>86</v>
      </c>
      <c r="B5" s="290"/>
      <c r="C5" s="290"/>
      <c r="D5" s="290"/>
      <c r="E5" s="290"/>
      <c r="F5" s="290"/>
      <c r="G5" s="290"/>
      <c r="H5" s="290"/>
      <c r="I5" s="290"/>
      <c r="J5" s="290"/>
      <c r="K5" s="290"/>
      <c r="L5" s="290"/>
      <c r="M5" s="290"/>
    </row>
    <row r="6" spans="1:13" s="123" customFormat="1" ht="12">
      <c r="A6" s="288" t="s">
        <v>87</v>
      </c>
      <c r="B6" s="288"/>
      <c r="C6" s="288"/>
      <c r="D6" s="288"/>
      <c r="E6" s="288"/>
      <c r="F6" s="288"/>
      <c r="G6" s="288"/>
      <c r="H6" s="288"/>
      <c r="I6" s="288"/>
      <c r="J6" s="288"/>
      <c r="K6" s="288"/>
      <c r="L6" s="288"/>
      <c r="M6" s="288"/>
    </row>
    <row r="7" spans="1:13" s="123" customFormat="1" ht="12">
      <c r="A7" s="288" t="s">
        <v>88</v>
      </c>
      <c r="B7" s="288"/>
      <c r="C7" s="288"/>
      <c r="D7" s="288"/>
      <c r="E7" s="288"/>
      <c r="F7" s="288"/>
      <c r="G7" s="288"/>
      <c r="H7" s="288"/>
      <c r="I7" s="288"/>
      <c r="J7" s="288"/>
      <c r="K7" s="288"/>
      <c r="L7" s="288"/>
      <c r="M7" s="288"/>
    </row>
    <row r="8" spans="1:13" s="123" customFormat="1" ht="4.5" customHeight="1" thickBot="1">
      <c r="A8" s="122"/>
      <c r="B8" s="122"/>
      <c r="C8" s="122"/>
      <c r="D8" s="122"/>
      <c r="E8" s="122"/>
      <c r="F8" s="122"/>
      <c r="G8" s="122"/>
      <c r="H8" s="122"/>
      <c r="I8" s="122"/>
      <c r="J8" s="122"/>
      <c r="K8" s="122"/>
      <c r="L8" s="122"/>
      <c r="M8" s="122"/>
    </row>
    <row r="9" spans="1:13" ht="15">
      <c r="A9" s="124"/>
      <c r="B9" s="294" t="s">
        <v>13</v>
      </c>
      <c r="C9" s="296" t="s">
        <v>14</v>
      </c>
      <c r="D9" s="296"/>
      <c r="E9" s="296"/>
      <c r="F9" s="296"/>
      <c r="G9" s="297" t="s">
        <v>15</v>
      </c>
      <c r="H9" s="296"/>
      <c r="I9" s="294"/>
      <c r="J9" s="125"/>
      <c r="K9" s="298"/>
      <c r="L9" s="299"/>
      <c r="M9" s="300"/>
    </row>
    <row r="10" spans="1:13" ht="15.75" thickBot="1">
      <c r="A10" s="126"/>
      <c r="B10" s="295"/>
      <c r="C10" s="304" t="s">
        <v>16</v>
      </c>
      <c r="D10" s="304"/>
      <c r="E10" s="304"/>
      <c r="F10" s="304"/>
      <c r="G10" s="305" t="s">
        <v>16</v>
      </c>
      <c r="H10" s="304"/>
      <c r="I10" s="306"/>
      <c r="J10" s="173"/>
      <c r="K10" s="301"/>
      <c r="L10" s="302"/>
      <c r="M10" s="303"/>
    </row>
    <row r="11" spans="1:13" ht="57" customHeight="1">
      <c r="A11" s="128" t="s">
        <v>17</v>
      </c>
      <c r="B11" s="127" t="s">
        <v>89</v>
      </c>
      <c r="C11" s="129" t="s">
        <v>19</v>
      </c>
      <c r="D11" s="130" t="s">
        <v>90</v>
      </c>
      <c r="E11" s="130" t="s">
        <v>20</v>
      </c>
      <c r="F11" s="131" t="s">
        <v>21</v>
      </c>
      <c r="G11" s="132" t="s">
        <v>22</v>
      </c>
      <c r="H11" s="130" t="s">
        <v>23</v>
      </c>
      <c r="I11" s="133" t="s">
        <v>24</v>
      </c>
      <c r="J11" s="179" t="s">
        <v>117</v>
      </c>
      <c r="K11" s="134" t="s">
        <v>25</v>
      </c>
      <c r="L11" s="135" t="s">
        <v>26</v>
      </c>
      <c r="M11" s="136" t="s">
        <v>27</v>
      </c>
    </row>
    <row r="12" spans="1:13" s="123" customFormat="1" ht="12.75" thickBot="1">
      <c r="A12" s="137"/>
      <c r="B12" s="138"/>
      <c r="C12" s="139"/>
      <c r="D12" s="140"/>
      <c r="E12" s="140"/>
      <c r="F12" s="140"/>
      <c r="G12" s="141"/>
      <c r="H12" s="140"/>
      <c r="I12" s="142"/>
      <c r="J12" s="174"/>
      <c r="K12" s="291" t="s">
        <v>28</v>
      </c>
      <c r="L12" s="292"/>
      <c r="M12" s="143">
        <v>100</v>
      </c>
    </row>
    <row r="13" spans="1:13" s="123" customFormat="1" ht="12.75" thickTop="1">
      <c r="A13" s="144">
        <v>39146</v>
      </c>
      <c r="B13" s="145" t="s">
        <v>91</v>
      </c>
      <c r="C13" s="146">
        <v>220</v>
      </c>
      <c r="D13" s="147"/>
      <c r="E13" s="147"/>
      <c r="F13" s="148"/>
      <c r="G13" s="149"/>
      <c r="H13" s="147"/>
      <c r="I13" s="150"/>
      <c r="J13" s="175"/>
      <c r="K13" s="151">
        <f aca="true" t="shared" si="0" ref="K13:K19">SUM(C13:F13)</f>
        <v>220</v>
      </c>
      <c r="L13" s="152">
        <f aca="true" t="shared" si="1" ref="L13:L19">SUM(G13:I13)</f>
        <v>0</v>
      </c>
      <c r="M13" s="153">
        <f>SUM(M12+K13-L13)</f>
        <v>320</v>
      </c>
    </row>
    <row r="14" spans="1:13" s="123" customFormat="1" ht="12">
      <c r="A14" s="144"/>
      <c r="B14" s="145" t="s">
        <v>92</v>
      </c>
      <c r="C14" s="146"/>
      <c r="D14" s="147"/>
      <c r="E14" s="147"/>
      <c r="F14" s="148"/>
      <c r="G14" s="149"/>
      <c r="H14" s="147"/>
      <c r="I14" s="150">
        <v>240</v>
      </c>
      <c r="J14" s="175"/>
      <c r="K14" s="151">
        <f t="shared" si="0"/>
        <v>0</v>
      </c>
      <c r="L14" s="152">
        <f t="shared" si="1"/>
        <v>240</v>
      </c>
      <c r="M14" s="153">
        <f>SUM(M13+K14-L14)</f>
        <v>80</v>
      </c>
    </row>
    <row r="15" spans="1:13" s="123" customFormat="1" ht="12">
      <c r="A15" s="144">
        <v>39153</v>
      </c>
      <c r="B15" s="145" t="s">
        <v>93</v>
      </c>
      <c r="C15" s="146">
        <v>200</v>
      </c>
      <c r="D15" s="154"/>
      <c r="E15" s="154"/>
      <c r="F15" s="155"/>
      <c r="G15" s="149">
        <v>200</v>
      </c>
      <c r="H15" s="154"/>
      <c r="I15" s="156"/>
      <c r="J15" s="176"/>
      <c r="K15" s="151">
        <f t="shared" si="0"/>
        <v>200</v>
      </c>
      <c r="L15" s="152">
        <f t="shared" si="1"/>
        <v>200</v>
      </c>
      <c r="M15" s="153">
        <f>SUM(M14+K15-L15)</f>
        <v>80</v>
      </c>
    </row>
    <row r="16" spans="1:13" s="123" customFormat="1" ht="12">
      <c r="A16" s="144">
        <v>39186</v>
      </c>
      <c r="B16" s="145" t="s">
        <v>94</v>
      </c>
      <c r="C16" s="146"/>
      <c r="D16" s="147"/>
      <c r="E16" s="147">
        <v>120</v>
      </c>
      <c r="F16" s="148"/>
      <c r="G16" s="149"/>
      <c r="H16" s="147"/>
      <c r="I16" s="150"/>
      <c r="J16" s="177"/>
      <c r="K16" s="149">
        <f t="shared" si="0"/>
        <v>120</v>
      </c>
      <c r="L16" s="148">
        <f t="shared" si="1"/>
        <v>0</v>
      </c>
      <c r="M16" s="153">
        <f>SUM(M14+K16-L16)</f>
        <v>200</v>
      </c>
    </row>
    <row r="17" spans="1:13" s="123" customFormat="1" ht="12">
      <c r="A17" s="144"/>
      <c r="B17" s="145" t="s">
        <v>95</v>
      </c>
      <c r="C17" s="146"/>
      <c r="D17" s="147"/>
      <c r="E17" s="147"/>
      <c r="F17" s="148"/>
      <c r="G17" s="149">
        <v>15</v>
      </c>
      <c r="H17" s="147"/>
      <c r="I17" s="150"/>
      <c r="J17" s="177"/>
      <c r="K17" s="149">
        <f t="shared" si="0"/>
        <v>0</v>
      </c>
      <c r="L17" s="148">
        <f t="shared" si="1"/>
        <v>15</v>
      </c>
      <c r="M17" s="153">
        <f>SUM(M16+K17-L17)</f>
        <v>185</v>
      </c>
    </row>
    <row r="18" spans="1:13" s="123" customFormat="1" ht="12.75" thickBot="1">
      <c r="A18" s="157">
        <v>39256</v>
      </c>
      <c r="B18" s="158" t="s">
        <v>96</v>
      </c>
      <c r="C18" s="159"/>
      <c r="D18" s="160"/>
      <c r="E18" s="160"/>
      <c r="F18" s="161">
        <v>249.99</v>
      </c>
      <c r="G18" s="162"/>
      <c r="H18" s="160"/>
      <c r="I18" s="163"/>
      <c r="J18" s="178"/>
      <c r="K18" s="162">
        <f t="shared" si="0"/>
        <v>249.99</v>
      </c>
      <c r="L18" s="161">
        <f t="shared" si="1"/>
        <v>0</v>
      </c>
      <c r="M18" s="143">
        <f>SUM(M17+K18-L18)</f>
        <v>434.99</v>
      </c>
    </row>
    <row r="19" spans="1:13" s="123" customFormat="1" ht="25.5" thickBot="1" thickTop="1">
      <c r="A19" s="164" t="s">
        <v>29</v>
      </c>
      <c r="B19" s="165"/>
      <c r="C19" s="166">
        <f aca="true" t="shared" si="2" ref="C19:I19">SUM(C13:C18)</f>
        <v>420</v>
      </c>
      <c r="D19" s="167">
        <f t="shared" si="2"/>
        <v>0</v>
      </c>
      <c r="E19" s="167">
        <f t="shared" si="2"/>
        <v>120</v>
      </c>
      <c r="F19" s="168">
        <f t="shared" si="2"/>
        <v>249.99</v>
      </c>
      <c r="G19" s="169">
        <f t="shared" si="2"/>
        <v>215</v>
      </c>
      <c r="H19" s="167">
        <f t="shared" si="2"/>
        <v>0</v>
      </c>
      <c r="I19" s="168">
        <f t="shared" si="2"/>
        <v>240</v>
      </c>
      <c r="J19" s="166">
        <v>0</v>
      </c>
      <c r="K19" s="169">
        <f t="shared" si="0"/>
        <v>789.99</v>
      </c>
      <c r="L19" s="168">
        <f t="shared" si="1"/>
        <v>455</v>
      </c>
      <c r="M19" s="170"/>
    </row>
    <row r="20" spans="1:13" ht="15.75" thickBot="1">
      <c r="A20" s="293" t="s">
        <v>30</v>
      </c>
      <c r="B20" s="293"/>
      <c r="C20" s="293"/>
      <c r="D20" s="293"/>
      <c r="E20" s="293"/>
      <c r="F20" s="293"/>
      <c r="G20" s="293"/>
      <c r="H20" s="293"/>
      <c r="I20" s="293"/>
      <c r="J20" s="293"/>
      <c r="K20" s="293"/>
      <c r="L20" s="293"/>
      <c r="M20" s="171">
        <f>SUM(K19-L19)+M12</f>
        <v>434.99</v>
      </c>
    </row>
    <row r="21" spans="1:13" s="123" customFormat="1" ht="12.75">
      <c r="A21" s="289" t="s">
        <v>58</v>
      </c>
      <c r="B21" s="289"/>
      <c r="C21" s="289"/>
      <c r="D21" s="289"/>
      <c r="E21" s="289"/>
      <c r="F21" s="289"/>
      <c r="G21" s="289"/>
      <c r="H21" s="289"/>
      <c r="I21" s="289"/>
      <c r="J21" s="289"/>
      <c r="K21" s="289"/>
      <c r="L21" s="289"/>
      <c r="M21" s="289"/>
    </row>
    <row r="22" spans="1:13" s="123" customFormat="1" ht="12">
      <c r="A22" s="287" t="s">
        <v>97</v>
      </c>
      <c r="B22" s="287"/>
      <c r="C22" s="287"/>
      <c r="D22" s="287"/>
      <c r="E22" s="287"/>
      <c r="F22" s="287"/>
      <c r="G22" s="287"/>
      <c r="H22" s="287"/>
      <c r="I22" s="287"/>
      <c r="J22" s="287"/>
      <c r="K22" s="287"/>
      <c r="L22" s="287"/>
      <c r="M22" s="287"/>
    </row>
    <row r="23" spans="1:13" s="123" customFormat="1" ht="12">
      <c r="A23" s="288" t="s">
        <v>98</v>
      </c>
      <c r="B23" s="288"/>
      <c r="C23" s="288"/>
      <c r="D23" s="288"/>
      <c r="E23" s="288"/>
      <c r="F23" s="288"/>
      <c r="G23" s="288"/>
      <c r="H23" s="288"/>
      <c r="I23" s="288"/>
      <c r="J23" s="288"/>
      <c r="K23" s="288"/>
      <c r="L23" s="288"/>
      <c r="M23" s="288"/>
    </row>
    <row r="24" spans="1:13" s="123" customFormat="1" ht="12">
      <c r="A24" s="288" t="s">
        <v>99</v>
      </c>
      <c r="B24" s="288"/>
      <c r="C24" s="288"/>
      <c r="D24" s="288"/>
      <c r="E24" s="288"/>
      <c r="F24" s="288"/>
      <c r="G24" s="288"/>
      <c r="H24" s="288"/>
      <c r="I24" s="288"/>
      <c r="J24" s="288"/>
      <c r="K24" s="288"/>
      <c r="L24" s="288"/>
      <c r="M24" s="288"/>
    </row>
    <row r="25" spans="1:13" s="123" customFormat="1" ht="12">
      <c r="A25" s="287" t="s">
        <v>100</v>
      </c>
      <c r="B25" s="287"/>
      <c r="C25" s="287"/>
      <c r="D25" s="287"/>
      <c r="E25" s="287"/>
      <c r="F25" s="287"/>
      <c r="G25" s="287"/>
      <c r="H25" s="287"/>
      <c r="I25" s="287"/>
      <c r="J25" s="287"/>
      <c r="K25" s="287"/>
      <c r="L25" s="287"/>
      <c r="M25" s="287"/>
    </row>
    <row r="26" spans="1:13" s="123" customFormat="1" ht="12">
      <c r="A26" s="288" t="s">
        <v>101</v>
      </c>
      <c r="B26" s="288"/>
      <c r="C26" s="288"/>
      <c r="D26" s="288"/>
      <c r="E26" s="288"/>
      <c r="F26" s="288"/>
      <c r="G26" s="288"/>
      <c r="H26" s="288"/>
      <c r="I26" s="288"/>
      <c r="J26" s="288"/>
      <c r="K26" s="288"/>
      <c r="L26" s="288"/>
      <c r="M26" s="288"/>
    </row>
    <row r="27" spans="1:13" s="123" customFormat="1" ht="12">
      <c r="A27" s="287" t="s">
        <v>102</v>
      </c>
      <c r="B27" s="287"/>
      <c r="C27" s="287"/>
      <c r="D27" s="287"/>
      <c r="E27" s="287"/>
      <c r="F27" s="287"/>
      <c r="G27" s="287"/>
      <c r="H27" s="287"/>
      <c r="I27" s="287"/>
      <c r="J27" s="287"/>
      <c r="K27" s="287"/>
      <c r="L27" s="287"/>
      <c r="M27" s="287"/>
    </row>
    <row r="28" spans="1:13" s="123" customFormat="1" ht="12">
      <c r="A28" s="290" t="s">
        <v>103</v>
      </c>
      <c r="B28" s="290"/>
      <c r="C28" s="290"/>
      <c r="D28" s="290"/>
      <c r="E28" s="290"/>
      <c r="F28" s="290"/>
      <c r="G28" s="290"/>
      <c r="H28" s="290"/>
      <c r="I28" s="290"/>
      <c r="J28" s="290"/>
      <c r="K28" s="290"/>
      <c r="L28" s="290"/>
      <c r="M28" s="290"/>
    </row>
    <row r="29" spans="1:13" s="123" customFormat="1" ht="12">
      <c r="A29" s="288" t="s">
        <v>104</v>
      </c>
      <c r="B29" s="288"/>
      <c r="C29" s="288"/>
      <c r="D29" s="288"/>
      <c r="E29" s="288"/>
      <c r="F29" s="288"/>
      <c r="G29" s="288"/>
      <c r="H29" s="288"/>
      <c r="I29" s="288"/>
      <c r="J29" s="288"/>
      <c r="K29" s="288"/>
      <c r="L29" s="288"/>
      <c r="M29" s="288"/>
    </row>
    <row r="30" spans="1:13" s="123" customFormat="1" ht="12">
      <c r="A30" s="287" t="s">
        <v>105</v>
      </c>
      <c r="B30" s="287"/>
      <c r="C30" s="287"/>
      <c r="D30" s="287"/>
      <c r="E30" s="287"/>
      <c r="F30" s="287"/>
      <c r="G30" s="287"/>
      <c r="H30" s="287"/>
      <c r="I30" s="287"/>
      <c r="J30" s="287"/>
      <c r="K30" s="287"/>
      <c r="L30" s="287"/>
      <c r="M30" s="287"/>
    </row>
    <row r="31" spans="1:13" s="123" customFormat="1" ht="12">
      <c r="A31" s="288" t="s">
        <v>106</v>
      </c>
      <c r="B31" s="288"/>
      <c r="C31" s="288"/>
      <c r="D31" s="288"/>
      <c r="E31" s="288"/>
      <c r="F31" s="288"/>
      <c r="G31" s="288"/>
      <c r="H31" s="288"/>
      <c r="I31" s="288"/>
      <c r="J31" s="288"/>
      <c r="K31" s="288"/>
      <c r="L31" s="288"/>
      <c r="M31" s="288"/>
    </row>
    <row r="32" spans="1:13" s="123" customFormat="1" ht="12">
      <c r="A32" s="288" t="s">
        <v>107</v>
      </c>
      <c r="B32" s="288"/>
      <c r="C32" s="288"/>
      <c r="D32" s="288"/>
      <c r="E32" s="288"/>
      <c r="F32" s="288"/>
      <c r="G32" s="288"/>
      <c r="H32" s="288"/>
      <c r="I32" s="288"/>
      <c r="J32" s="288"/>
      <c r="K32" s="288"/>
      <c r="L32" s="288"/>
      <c r="M32" s="288"/>
    </row>
    <row r="33" spans="1:13" s="123" customFormat="1" ht="12.75">
      <c r="A33" s="289" t="s">
        <v>68</v>
      </c>
      <c r="B33" s="289"/>
      <c r="C33" s="289"/>
      <c r="D33" s="289"/>
      <c r="E33" s="289"/>
      <c r="F33" s="289"/>
      <c r="G33" s="289"/>
      <c r="H33" s="289"/>
      <c r="I33" s="289"/>
      <c r="J33" s="289"/>
      <c r="K33" s="289"/>
      <c r="L33" s="289"/>
      <c r="M33" s="289"/>
    </row>
    <row r="34" spans="1:13" s="123" customFormat="1" ht="12">
      <c r="A34" s="287" t="s">
        <v>108</v>
      </c>
      <c r="B34" s="287"/>
      <c r="C34" s="287"/>
      <c r="D34" s="287"/>
      <c r="E34" s="287"/>
      <c r="F34" s="287"/>
      <c r="G34" s="287"/>
      <c r="H34" s="287"/>
      <c r="I34" s="287"/>
      <c r="J34" s="287"/>
      <c r="K34" s="287"/>
      <c r="L34" s="287"/>
      <c r="M34" s="287"/>
    </row>
    <row r="35" spans="1:13" s="123" customFormat="1" ht="12">
      <c r="A35" s="288" t="s">
        <v>109</v>
      </c>
      <c r="B35" s="288"/>
      <c r="C35" s="288"/>
      <c r="D35" s="288"/>
      <c r="E35" s="288"/>
      <c r="F35" s="288"/>
      <c r="G35" s="288"/>
      <c r="H35" s="288"/>
      <c r="I35" s="288"/>
      <c r="J35" s="288"/>
      <c r="K35" s="288"/>
      <c r="L35" s="288"/>
      <c r="M35" s="288"/>
    </row>
    <row r="36" spans="1:13" s="123" customFormat="1" ht="12">
      <c r="A36" s="288" t="s">
        <v>110</v>
      </c>
      <c r="B36" s="288"/>
      <c r="C36" s="288"/>
      <c r="D36" s="288"/>
      <c r="E36" s="288"/>
      <c r="F36" s="288"/>
      <c r="G36" s="288"/>
      <c r="H36" s="288"/>
      <c r="I36" s="288"/>
      <c r="J36" s="288"/>
      <c r="K36" s="288"/>
      <c r="L36" s="288"/>
      <c r="M36" s="288"/>
    </row>
    <row r="37" spans="1:13" s="123" customFormat="1" ht="12">
      <c r="A37" s="287" t="s">
        <v>111</v>
      </c>
      <c r="B37" s="287"/>
      <c r="C37" s="287"/>
      <c r="D37" s="287"/>
      <c r="E37" s="287"/>
      <c r="F37" s="287"/>
      <c r="G37" s="287"/>
      <c r="H37" s="287"/>
      <c r="I37" s="287"/>
      <c r="J37" s="287"/>
      <c r="K37" s="287"/>
      <c r="L37" s="287"/>
      <c r="M37" s="287"/>
    </row>
    <row r="38" spans="1:13" s="123" customFormat="1" ht="12">
      <c r="A38" s="288" t="s">
        <v>112</v>
      </c>
      <c r="B38" s="288"/>
      <c r="C38" s="288"/>
      <c r="D38" s="288"/>
      <c r="E38" s="288"/>
      <c r="F38" s="288"/>
      <c r="G38" s="288"/>
      <c r="H38" s="288"/>
      <c r="I38" s="288"/>
      <c r="J38" s="288"/>
      <c r="K38" s="288"/>
      <c r="L38" s="288"/>
      <c r="M38" s="288"/>
    </row>
    <row r="39" spans="1:13" s="123" customFormat="1" ht="12">
      <c r="A39" s="287" t="s">
        <v>113</v>
      </c>
      <c r="B39" s="287"/>
      <c r="C39" s="287"/>
      <c r="D39" s="287"/>
      <c r="E39" s="287"/>
      <c r="F39" s="287"/>
      <c r="G39" s="287"/>
      <c r="H39" s="287"/>
      <c r="I39" s="287"/>
      <c r="J39" s="287"/>
      <c r="K39" s="287"/>
      <c r="L39" s="287"/>
      <c r="M39" s="287"/>
    </row>
    <row r="40" spans="1:13" s="123" customFormat="1" ht="12">
      <c r="A40" s="288" t="s">
        <v>114</v>
      </c>
      <c r="B40" s="288"/>
      <c r="C40" s="288"/>
      <c r="D40" s="288"/>
      <c r="E40" s="288"/>
      <c r="F40" s="288"/>
      <c r="G40" s="288"/>
      <c r="H40" s="288"/>
      <c r="I40" s="288"/>
      <c r="J40" s="288"/>
      <c r="K40" s="288"/>
      <c r="L40" s="288"/>
      <c r="M40" s="288"/>
    </row>
    <row r="41" spans="1:13" s="123" customFormat="1" ht="12">
      <c r="A41" s="288" t="s">
        <v>115</v>
      </c>
      <c r="B41" s="288"/>
      <c r="C41" s="288"/>
      <c r="D41" s="288"/>
      <c r="E41" s="288"/>
      <c r="F41" s="288"/>
      <c r="G41" s="288"/>
      <c r="H41" s="288"/>
      <c r="I41" s="288"/>
      <c r="J41" s="288"/>
      <c r="K41" s="288"/>
      <c r="L41" s="288"/>
      <c r="M41" s="288"/>
    </row>
    <row r="42" spans="1:13" s="123" customFormat="1" ht="12" customHeight="1">
      <c r="A42" s="289" t="s">
        <v>116</v>
      </c>
      <c r="B42" s="289"/>
      <c r="C42" s="289"/>
      <c r="D42" s="289"/>
      <c r="E42" s="289"/>
      <c r="F42" s="289"/>
      <c r="G42" s="289"/>
      <c r="H42" s="289"/>
      <c r="I42" s="289"/>
      <c r="J42" s="289"/>
      <c r="K42" s="289"/>
      <c r="L42" s="289"/>
      <c r="M42" s="289"/>
    </row>
  </sheetData>
  <sheetProtection sheet="1"/>
  <mergeCells count="37">
    <mergeCell ref="A1:M1"/>
    <mergeCell ref="A2:M2"/>
    <mergeCell ref="A3:M3"/>
    <mergeCell ref="A4:M4"/>
    <mergeCell ref="A5:M5"/>
    <mergeCell ref="A6:M6"/>
    <mergeCell ref="A7:M7"/>
    <mergeCell ref="B9:B10"/>
    <mergeCell ref="C9:F9"/>
    <mergeCell ref="G9:I9"/>
    <mergeCell ref="K9:M10"/>
    <mergeCell ref="C10:F10"/>
    <mergeCell ref="G10:I10"/>
    <mergeCell ref="K12:L12"/>
    <mergeCell ref="A20:L20"/>
    <mergeCell ref="A21:M21"/>
    <mergeCell ref="A22:M22"/>
    <mergeCell ref="A23:M23"/>
    <mergeCell ref="A24:M24"/>
    <mergeCell ref="A25:M25"/>
    <mergeCell ref="A26:M26"/>
    <mergeCell ref="A27:M27"/>
    <mergeCell ref="A28:M28"/>
    <mergeCell ref="A29:M29"/>
    <mergeCell ref="A30:M30"/>
    <mergeCell ref="A31:M31"/>
    <mergeCell ref="A32:M32"/>
    <mergeCell ref="A33:M33"/>
    <mergeCell ref="A34:M34"/>
    <mergeCell ref="A35:M35"/>
    <mergeCell ref="A36:M36"/>
    <mergeCell ref="A37:M37"/>
    <mergeCell ref="A38:M38"/>
    <mergeCell ref="A39:M39"/>
    <mergeCell ref="A40:M40"/>
    <mergeCell ref="A41:M41"/>
    <mergeCell ref="A42:M4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Girl Scouts San Diego Imperial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aveen</dc:creator>
  <cp:keywords/>
  <dc:description/>
  <cp:lastModifiedBy> </cp:lastModifiedBy>
  <cp:lastPrinted>2011-06-30T15:15:05Z</cp:lastPrinted>
  <dcterms:created xsi:type="dcterms:W3CDTF">2009-03-10T21:46:04Z</dcterms:created>
  <dcterms:modified xsi:type="dcterms:W3CDTF">2011-06-30T15:15:26Z</dcterms:modified>
  <cp:category/>
  <cp:version/>
  <cp:contentType/>
  <cp:contentStatus/>
</cp:coreProperties>
</file>